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WS\0_WS 2022-23\!!!!рег чемпионат 23\!!!!!!!!!Комплект доков на рег чемп 23\ИСПРАВЛЕННЫЕ ДЛЯ РЕГ ЧЕМП 23\"/>
    </mc:Choice>
  </mc:AlternateContent>
  <bookViews>
    <workbookView xWindow="0" yWindow="0" windowWidth="10665" windowHeight="9660"/>
  </bookViews>
  <sheets>
    <sheet name="ИЛ_Участник" sheetId="1" r:id="rId1"/>
  </sheets>
  <calcPr calcId="162913"/>
</workbook>
</file>

<file path=xl/calcChain.xml><?xml version="1.0" encoding="utf-8"?>
<calcChain xmlns="http://schemas.openxmlformats.org/spreadsheetml/2006/main">
  <c r="G151" i="1" l="1"/>
  <c r="G150" i="1"/>
  <c r="F147" i="1"/>
  <c r="G147" i="1" s="1"/>
  <c r="D13" i="1"/>
</calcChain>
</file>

<file path=xl/sharedStrings.xml><?xml version="1.0" encoding="utf-8"?>
<sst xmlns="http://schemas.openxmlformats.org/spreadsheetml/2006/main" count="857" uniqueCount="159">
  <si>
    <t>ЧЕМПИОНАТ</t>
  </si>
  <si>
    <t xml:space="preserve">Сроки проведения </t>
  </si>
  <si>
    <t>НАИМЕНОВАНИЕ КОМПЕТЕНЦИИ</t>
  </si>
  <si>
    <t>ИТ-решения для бизнеса на платформе 1С:Предприятие 8</t>
  </si>
  <si>
    <t>Главный эксперт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</si>
  <si>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</si>
  <si>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</si>
  <si>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</si>
  <si>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</si>
  <si>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</si>
  <si>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</si>
  <si>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Комментарий</t>
  </si>
  <si>
    <t>ПО (НА 1-О РАБОЧЕЕ МЕСТО \ 1-У КОМАНДУ)</t>
  </si>
  <si>
    <t>Google Chrome</t>
  </si>
  <si>
    <t>лицензия</t>
  </si>
  <si>
    <t>МЕБЕЛЬ (НА 1-О РАБОЧЕЕ МЕСТО \ 1-У КОМАНДУ)</t>
  </si>
  <si>
    <t>Офисный стол</t>
  </si>
  <si>
    <t>Мусорная корзина</t>
  </si>
  <si>
    <t xml:space="preserve">Стул </t>
  </si>
  <si>
    <t>-</t>
  </si>
  <si>
    <t>Ручка шариковая</t>
  </si>
  <si>
    <t>Карандаш</t>
  </si>
  <si>
    <t>______________________________________________________</t>
  </si>
  <si>
    <t>(ФИО)</t>
  </si>
  <si>
    <t xml:space="preserve">          (подпись)                                                                           (дата)</t>
  </si>
  <si>
    <t>Место проведения</t>
  </si>
  <si>
    <t>Технический эксперт</t>
  </si>
  <si>
    <t>Эксперт по CIS</t>
  </si>
  <si>
    <t>Количество конкурсантов (команд)</t>
  </si>
  <si>
    <t>Количество рабочих мест</t>
  </si>
  <si>
    <t>Заместитель главного эксперта</t>
  </si>
  <si>
    <t>Общая площадь застройки компетенции, кв. м.</t>
  </si>
  <si>
    <t>Планшет с ОС Android</t>
  </si>
  <si>
    <t>эмулятор Android (ПО п 7)</t>
  </si>
  <si>
    <t>7-Zip</t>
  </si>
  <si>
    <t>Adobe Reader</t>
  </si>
  <si>
    <t>D-Link DES-1024D</t>
  </si>
  <si>
    <t>Коммутатор</t>
  </si>
  <si>
    <t>Сервер</t>
  </si>
  <si>
    <t>Серверная операционная система</t>
  </si>
  <si>
    <t>MS Windows server 2012</t>
  </si>
  <si>
    <t>Операционная система</t>
  </si>
  <si>
    <t>Веб-браузер</t>
  </si>
  <si>
    <t>Офисный пакет</t>
  </si>
  <si>
    <t>Мешков Владислав Витальевич</t>
  </si>
  <si>
    <t>Корзина для бумаг решетчатая</t>
  </si>
  <si>
    <t>КОМНАТА ЭКСПЕРТОВ</t>
  </si>
  <si>
    <t>ПО для просмотра документов в формате PDF</t>
  </si>
  <si>
    <t>ПО для архивации</t>
  </si>
  <si>
    <t>ПО для редактирования диаграмм</t>
  </si>
  <si>
    <t>ПО "1С:Предприятие 8"</t>
  </si>
  <si>
    <t>ПО мобильная платформа "1С:Предприятие 8"</t>
  </si>
  <si>
    <t>1С:Предприятие 8, версия 8.3.17</t>
  </si>
  <si>
    <t>Эмулятор Android (при отсутствии физического устройства)</t>
  </si>
  <si>
    <t>Веб-сервер</t>
  </si>
  <si>
    <t>Текстовый редактор</t>
  </si>
  <si>
    <t xml:space="preserve">MS Windows - Блокнот </t>
  </si>
  <si>
    <t>ПО (НА 6 РАБОЧИХ МЕСТ \ 6 КОМАНД)</t>
  </si>
  <si>
    <t>МЕБЕЛЬ (НА 6 РАБОЧИХ МЕСТ \ 6 КОМАНД)</t>
  </si>
  <si>
    <t>Компьютерный стол (ШхГхВ) 900х720х750</t>
  </si>
  <si>
    <t>ПО</t>
  </si>
  <si>
    <t>ОБОРУДОВАНИЕ И ИНСТРУМЕНТЫ</t>
  </si>
  <si>
    <t>КАНЦЕЛЯРИЯ НА КОМПЕТЕНЦИЮ (НА 1-О УЧАСТНИКА и 1-О ЭКСПЕРТА)</t>
  </si>
  <si>
    <t>МЕБЕЛЬ</t>
  </si>
  <si>
    <t>КАНЦЕЛЯРИЯ НА КОМПЕТЕНЦИЮ (НА 5 УЧАСТНИКОВ и 6 ЭКСПЕРТОВ)</t>
  </si>
  <si>
    <t>Эмулятор из Android Studio (Google)</t>
  </si>
  <si>
    <t xml:space="preserve"> Apache</t>
  </si>
  <si>
    <t>Доступ к информационной системе 1С:ИТС</t>
  </si>
  <si>
    <t>Профессиональная информационная система для разработчиков 1С</t>
  </si>
  <si>
    <t>ДОПОЛНИТЕЛЬНЫЕ ТРЕБОВАНИЯ К ОБЕСПЕЧЕНИЮ ОБЩЕЙ РАБОЧЕЙ ПЛОЩАДКЕ КОНКУРСАНТОВ</t>
  </si>
  <si>
    <t>ОБОРУДОВАНИЕ И ИНСТРУМЕНТЫ (НА 1-О РАБОЧЕЕ МЕСТО \ 1-У КОМАНДУ)</t>
  </si>
  <si>
    <t>ОБОРУДОВАНИЕ И ИНСТРУМЕНТЫ (НА 6 РАБОЧИХ МЕСТ \ 6 КОМАНД)</t>
  </si>
  <si>
    <t>MS Windows 10 Pro (64)</t>
  </si>
  <si>
    <t>ПО ДЛЯ СЕРВЕРА</t>
  </si>
  <si>
    <t>В ёмкости объёмом не менее 500 мл с дозатором</t>
  </si>
  <si>
    <t>Маски медицинские из расчёта 1 маска на 2 часа работы</t>
  </si>
  <si>
    <t xml:space="preserve">Антисептик спиртовой </t>
  </si>
  <si>
    <t>СРЕДСТВА ИНДИВИДУАЛЬНОЙ ЗАЩИТЫ (НА 1-О УЧАСТНИКА ИЛИ ЭКСПЕРТА)</t>
  </si>
  <si>
    <t>СРЕДСТВА ИНДИВИДУАЛЬНОЙ ЗАЩИТЫ (НА 5 УЧАСТНИКОВ И 6 ЭКСПЕРТОВ)</t>
  </si>
  <si>
    <t>МФУ</t>
  </si>
  <si>
    <t>Компьютерный стол</t>
  </si>
  <si>
    <t>MS Visio</t>
  </si>
  <si>
    <t>шт.</t>
  </si>
  <si>
    <t>да</t>
  </si>
  <si>
    <t>Компьютерный стол (ШхГхВ) 1200х600х750</t>
  </si>
  <si>
    <t>Стол для размещения сервера</t>
  </si>
  <si>
    <t>Принтер</t>
  </si>
  <si>
    <t>Принтер цветной HP Color Laser Jet CP2025</t>
  </si>
  <si>
    <t>Офисный стол (ШхГхВ) 5400х1000х750</t>
  </si>
  <si>
    <t>Компьютерный стол (ШхГхВ) 1030х1000х750</t>
  </si>
  <si>
    <t>Мебель президиума</t>
  </si>
  <si>
    <t>Трибуна (ШхГхВ) 700х480х105; Стол фигурный 1 (ШхГхВ) 2020х1330х750; Стол фигурный 2 (ШхГхВ) 1330х1000х750</t>
  </si>
  <si>
    <t>Стул престиж</t>
  </si>
  <si>
    <t>Вешалка для одежды</t>
  </si>
  <si>
    <t>ДОПОЛНИТЕЛЬНЫЕ ТРЕБОВАНИЯ К ОБЕСПЕЧЕНИЮ КОМНАТЫ ЭКСПЕРТОВ (КОММУНИКАЦИИ, ПОДКЛЮЧЕНИЯ, ОСВЕЩЕНИЕ И Т.П.)</t>
  </si>
  <si>
    <t xml:space="preserve">Электричество: 2 розетки по 220 Вольт (по 2 кВт на каждую) </t>
  </si>
  <si>
    <t>Интернет проводной на каждое рабочее место (проводной)</t>
  </si>
  <si>
    <t>Обеззараживать воздуха</t>
  </si>
  <si>
    <t>Облучатель-рециркулятор воздуха УФ бактерицидный (О-20)</t>
  </si>
  <si>
    <t>Светильник-облучатель (ОБРН01-2х15-012 Фотон)</t>
  </si>
  <si>
    <t>Стул ИЗО</t>
  </si>
  <si>
    <t>КОМНАТА ГЛАВНОГО ЭКСПЕРТА</t>
  </si>
  <si>
    <t>МФУ HP Laser Jet M1522n</t>
  </si>
  <si>
    <t xml:space="preserve">Офисный стол Г-образный (ШхГхВ) 180х150х60 </t>
  </si>
  <si>
    <t>Офисный стол (ШхГхВ) 1600х720х750</t>
  </si>
  <si>
    <t>Количество экспертов (в том числе с главным и заместителем)</t>
  </si>
  <si>
    <t>КОМНАТА КОНКУРСАНТОВ</t>
  </si>
  <si>
    <t>Вешалка на стойке</t>
  </si>
  <si>
    <t>Огнетушитель</t>
  </si>
  <si>
    <t>РГППУ, ауд. 0-215, 0-225, 0-216, 0-213а</t>
  </si>
  <si>
    <t>РАБОЧАЯ ПЛОЩАДКА КОНКУРСАНТОВ И БРИФИНГ ЗОНА</t>
  </si>
  <si>
    <t>ДОПОЛНИТЕЛЬНАЯ МЕБЕЛЬ И ОБОРУДОВАНИЕ</t>
  </si>
  <si>
    <t>Стол для брифинг зоны</t>
  </si>
  <si>
    <t>Офисный стол (ШхГхВ) 1200х600х750</t>
  </si>
  <si>
    <t>Огнетушитель порошковый (ОП-4(з)-ABCE-01)</t>
  </si>
  <si>
    <t>Электричество на 1 рабочее место \ 1 команду - 220 Вольт (3 кВт)</t>
  </si>
  <si>
    <t>Интернет проводной на каждое рабочее место</t>
  </si>
  <si>
    <t>ПО НА ПРЕЗЕНТАЦИОННОМ ОБОРУДОВАНИИ</t>
  </si>
  <si>
    <t>Персональный компьютер</t>
  </si>
  <si>
    <t>Персональный компьютер для интернет кафе</t>
  </si>
  <si>
    <t>Стул для интернет кафе</t>
  </si>
  <si>
    <t>Тумба для размещения дополнительного оборудования</t>
  </si>
  <si>
    <t>Тумба на колесах (ШхГхВ) 500х550х500</t>
  </si>
  <si>
    <t>Компьютерное кресло</t>
  </si>
  <si>
    <t>Компьютерное кресло для оператора сервера</t>
  </si>
  <si>
    <t>ПО НА КОМПЬЮТЕРАХ ЭКСПЕРТОВ И ПРЕЗЕНТАЦИОННОМ ОБОРУДОВАНИИ</t>
  </si>
  <si>
    <r>
      <t xml:space="preserve">Персональный компьютер в сборе:
 - CPU: Intel Core2 Quad Q9300, 2 ядра, 2,5 Гц;
 - RAM: 4 ГБ;
 - </t>
    </r>
    <r>
      <rPr>
        <sz val="10"/>
        <rFont val="Times New Roman"/>
        <family val="1"/>
        <charset val="204"/>
      </rPr>
      <t>HDD: 500 ГБ;</t>
    </r>
    <r>
      <rPr>
        <sz val="10"/>
        <color rgb="FF000000"/>
        <rFont val="Times New Roman"/>
      </rPr>
      <t xml:space="preserve">
 - сеть: технология Ethernet стандарта 100BASE-T;
 - видеокарта: Nvidia GeForce 9600GT, 256 МБ;
 - звуковая карта: интегрированная;
 - монитор: Nec MultiSync20WGX Pro - 1 шт.;
 - клавиатура: стандартyая проводная;
 - манипулятор типа "мышь": стандартная оптическая проводная
</t>
    </r>
  </si>
  <si>
    <t>Бумага А4, пачка 500 л.</t>
  </si>
  <si>
    <t xml:space="preserve">Бумага для офисной техники </t>
  </si>
  <si>
    <t>Цвет чернил синий</t>
  </si>
  <si>
    <t>пач.</t>
  </si>
  <si>
    <t>Шкаф для одежды</t>
  </si>
  <si>
    <t xml:space="preserve">Шкаф для одежды </t>
  </si>
  <si>
    <t>Аптечка для оказания первой медицинской помощи, средства индивидуальной защиты, антисептик</t>
  </si>
  <si>
    <t xml:space="preserve">Аптечка работникам для оказания первой помощи (Спецтехсбыт), медицинские индивидуальные маски, антисептик  </t>
  </si>
  <si>
    <t>MS Office 2016</t>
  </si>
  <si>
    <t>Презентационное оборудование</t>
  </si>
  <si>
    <t>Персональный компьютер в сборе:
 - CPU: Intel Core2 Quad Q9300, 2 ядра, 2,5 Гц;
 - RAM: 4 ГБ;
 - HDD: 500 ГБ;
 - сеть: технология Ethernet стандарта 100BASE-T;
 - видеокарта: Nvidia GeForce 9600GT, 256 МБ;
 - звуковая карта: интегрированная;
 - монитор: Nec MultiSync20WGX Pro - 1 шт.;
 - клавиатура: стандартyая проводная;
 - манипулятор типа "мышь": стандартная оптическая проводная;
Интерактивная доска с проектором: SMART Board 660i2</t>
  </si>
  <si>
    <t>Операторское кресло (на колесиках, c подлокотниками,
материал (ткань, пластик, металл), рассчитано на вес не менее 100 кг)</t>
  </si>
  <si>
    <r>
      <t xml:space="preserve">Персональный компьютер в сборе:
 - CPU: Intel Core i5 9600K, 6 ядер, 3,7 ГГц;
 - ОЗУ: объем 16 ГБ; 
</t>
    </r>
    <r>
      <rPr>
        <sz val="10"/>
        <rFont val="Times New Roman"/>
        <family val="1"/>
        <charset val="204"/>
      </rPr>
      <t xml:space="preserve"> - SSD: 1 ТБ;</t>
    </r>
    <r>
      <rPr>
        <sz val="10"/>
        <color rgb="FF000000"/>
        <rFont val="Times New Roman"/>
      </rPr>
      <t xml:space="preserve">
 - сеть: технология Ethernet стандарта 100BASE-T;
 - видеокарта: PALIT nVidia GeForce RTX 2070SUPER, PA-RTX2070SUPER JS 8G, 8Гб, GDDR6 ;
 - звуковая карта: интегрированная;
- монитор: монитор игровой BENQ Zowie XL2411P 24" - 2 шт.;
клавиатура: LOGITECH MK270, USB, беспроводная;
компьютерная мышь: LOGITECH MK270, USB, оптическая беспроводная
</t>
    </r>
  </si>
  <si>
    <t>Деревянный простой</t>
  </si>
  <si>
    <t>Поставщик\спонсор\ответственный за обеспечение</t>
  </si>
  <si>
    <t>Примерная стоимость всего, руб.</t>
  </si>
  <si>
    <t xml:space="preserve">Персональный компьютер в сборе:
 - CPU: Intel Core i3-3220, 2 ядра, 3,3 Гц;
 - RAM: 16 ГБ; 
 - HDD: 500 ГБ;
 - SSD: 240 ГБ;
 - сеть: технология Ethernet стандарта 100BASE-T;
 - видеокарта: интегрированная в CPU Intel HD Graphics 4600 с возможностью подключения двух мониторов;
 - звуковая карта: интегрированная;
 - монитор: ViewSonic VA2246A-LED - 2 шт.;
 - клавиатура: стандартyая проводная;
 - манипулятор типа "мышь": стандартная оптическая проводная;
- ИБП: APC Back-UPS ES 700
</t>
  </si>
  <si>
    <t xml:space="preserve">Персональный компьютер в сборе:
 - CPU: Intel Core i3-3220, 2 ядра, 3,3 Гц;
 - RAM: 16 ГБ; 
 - HDD: 500 ГБ;
 - SSD: 240 ГБ;
 - сеть: технология Ethernet стандарта 100BASE-T;
 - видеокарта: интегрированная в CPU Intel HD Graphics 4600 с возможностью подключения двух мониторов;
 - звуковая карта: интегрированная;
 - монитор: ViewSonic VA2246A-LED - 2 шт.;
 - клавиатура: стандартyая проводная;
 - манипулятор типа "мышь": стандартная оптическая проводная;
ИБП: APC Back-UPS ES 700;
Гарнитура для ПК: проводная гарнитура Genius HS-02S </t>
  </si>
  <si>
    <t>Компьютерный стол для интернет кафе</t>
  </si>
  <si>
    <t>Операторское кресло (на колесиках, c подлокотниками,
материал (ткань, пластик, металл), расчитанно на вес не менее 100 кг)</t>
  </si>
  <si>
    <t>Профессиональная рабочая станция:
 - CPU: Intel Xeon E3-1240v5,  4 ядра, 3,50 ГГц;
 - RAM: 32 ГБ;
 - HDD: 1 ТБ;
 - SSD: 120 ГБ;
 - сеть: технология Ethernet стандарта 100BASE-T;
 - видеокарта: PCI-E PNY Quadro M2000,
4Gb GDDR5/128-bit, PCI-Exl6 3.0, 4xDP;
 - монитор: Dell 23.8" UltraSharp U2417H
черный - 1 шт.;
 - клавиатура: стандартyая проводная;
 - манипулятор типа "мышь": стандартная оптическая проводная;
ИБП: APC Back-UPS ES 700</t>
  </si>
  <si>
    <t>Трибуна (ШхГхВ) 600х500х1050;
ноутбук (Asus k53E):
 - CPU:  Intel i3 2310M, 2 ядра, 2,10 ГГц;
 - RAM: DDR3, 6 ГБ;
 - HDD: 500 ГБ;
 - видеокарта: Intel HD Graphics 3000;
 - монитор 15,6";
проектор: ViewSonic LightStream PJD5250;
интерактивная доска: IQBoard DVT TQ092, (ШхВ) 1230х1990;
маркерная доска: ученическая маркерная доска (ШхВ) 1800х900;
презентер: Logitech, R-R0004</t>
  </si>
  <si>
    <t>Стул для брифинг зоны</t>
  </si>
  <si>
    <t xml:space="preserve">Офисный стол (ШхГхВ) 6000х1000х750
</t>
  </si>
  <si>
    <t>Кулер для воды</t>
  </si>
  <si>
    <t>Кулер для воды или чайник</t>
  </si>
  <si>
    <t>Тех. эксперт    __Мешков Владислав Витальевич___________________________</t>
  </si>
  <si>
    <t>Козлова Татьяна Геннадьевна</t>
  </si>
  <si>
    <t>Медицинская маска</t>
  </si>
  <si>
    <t>Глав. Эксперт ____Козлова Татьяна Геннадьевна______________________________________</t>
  </si>
  <si>
    <t>24.04.2023 – 26.04.2023</t>
  </si>
  <si>
    <t xml:space="preserve">Открытый вузовский чемпионат «Молодые профессионалы» ФГАОУ ВО  РГППУ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</si>
</sst>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4" x14ac:knownFonts="1">
    <font>
      <sz val="11"/>
      <color theme="1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</font>
    <font>
      <sz val="10"/>
      <color rgb="FF000000"/>
      <name val="Times New Roman"/>
    </font>
    <font>
      <b/>
      <sz val="10"/>
      <color rgb="FFFFFF00"/>
      <name val="Times New Roman"/>
    </font>
    <font>
      <sz val="11"/>
      <name val="Calibri"/>
    </font>
    <font>
      <b/>
      <sz val="10"/>
      <color rgb="FF000000"/>
      <name val="Times New Roman"/>
    </font>
    <font>
      <b/>
      <sz val="12"/>
      <name val="Times New Roman"/>
    </font>
    <font>
      <b/>
      <sz val="16"/>
      <color rgb="FFFF0000"/>
      <name val="Times New Roman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3" fillId="2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0" borderId="5" xfId="0" applyFont="1" applyBorder="1" applyAlignment="1">
      <alignment horizontal="left" vertical="center" wrapText="1"/>
    </xf>
    <xf numFmtId="0" fontId="10" fillId="0" borderId="6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11" fillId="2" borderId="16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/>
    <xf numFmtId="164" fontId="11" fillId="0" borderId="0" xfId="0" applyNumberFormat="1" applyFont="1" applyAlignment="1">
      <alignment horizontal="center" vertical="center"/>
    </xf>
    <xf numFmtId="0" fontId="11" fillId="2" borderId="17" xfId="0" applyFont="1" applyFill="1" applyBorder="1"/>
    <xf numFmtId="0" fontId="11" fillId="2" borderId="18" xfId="0" applyFont="1" applyFill="1" applyBorder="1"/>
    <xf numFmtId="0" fontId="11" fillId="2" borderId="18" xfId="0" applyFont="1" applyFill="1" applyBorder="1" applyAlignment="1">
      <alignment horizontal="center" vertical="center"/>
    </xf>
    <xf numFmtId="0" fontId="15" fillId="2" borderId="18" xfId="0" applyFont="1" applyFill="1" applyBorder="1"/>
    <xf numFmtId="164" fontId="11" fillId="2" borderId="18" xfId="0" applyNumberFormat="1" applyFont="1" applyFill="1" applyBorder="1" applyAlignment="1">
      <alignment horizontal="center" vertical="center"/>
    </xf>
    <xf numFmtId="0" fontId="11" fillId="2" borderId="19" xfId="0" applyFont="1" applyFill="1" applyBorder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/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7" fillId="1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23" fillId="0" borderId="0" xfId="0" applyFont="1" applyAlignment="1"/>
    <xf numFmtId="0" fontId="9" fillId="4" borderId="1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10" fillId="0" borderId="4" xfId="0" applyFont="1" applyBorder="1"/>
    <xf numFmtId="0" fontId="10" fillId="0" borderId="3" xfId="0" applyFont="1" applyBorder="1"/>
    <xf numFmtId="0" fontId="4" fillId="6" borderId="2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2" borderId="8" xfId="0" applyFont="1" applyFill="1" applyBorder="1" applyAlignment="1">
      <alignment horizontal="center" vertical="top" wrapText="1"/>
    </xf>
    <xf numFmtId="0" fontId="10" fillId="0" borderId="9" xfId="0" applyFont="1" applyBorder="1"/>
    <xf numFmtId="0" fontId="10" fillId="0" borderId="10" xfId="0" applyFont="1" applyBorder="1"/>
    <xf numFmtId="0" fontId="5" fillId="0" borderId="2" xfId="0" applyFont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19" fillId="0" borderId="6" xfId="0" applyFont="1" applyBorder="1"/>
    <xf numFmtId="0" fontId="19" fillId="0" borderId="7" xfId="0" applyFont="1" applyBorder="1"/>
    <xf numFmtId="0" fontId="14" fillId="0" borderId="0" xfId="0" applyFont="1" applyAlignment="1">
      <alignment horizontal="center" vertical="top" wrapText="1"/>
    </xf>
    <xf numFmtId="0" fontId="11" fillId="0" borderId="0" xfId="0" applyFont="1" applyAlignment="1"/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8" borderId="5" xfId="0" applyFont="1" applyFill="1" applyBorder="1" applyAlignment="1">
      <alignment horizontal="center" vertical="top" wrapText="1"/>
    </xf>
    <xf numFmtId="0" fontId="10" fillId="0" borderId="6" xfId="0" applyFont="1" applyBorder="1"/>
    <xf numFmtId="0" fontId="10" fillId="0" borderId="7" xfId="0" applyFont="1" applyBorder="1"/>
    <xf numFmtId="0" fontId="6" fillId="3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11" borderId="2" xfId="0" applyFont="1" applyFill="1" applyBorder="1" applyAlignment="1">
      <alignment horizontal="left" vertical="center" wrapText="1"/>
    </xf>
    <xf numFmtId="0" fontId="10" fillId="11" borderId="4" xfId="0" applyFont="1" applyFill="1" applyBorder="1"/>
    <xf numFmtId="0" fontId="21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5"/>
  <sheetViews>
    <sheetView tabSelected="1" topLeftCell="A19" zoomScaleNormal="100" workbookViewId="0">
      <pane xSplit="3" topLeftCell="D1" activePane="topRight" state="frozen"/>
      <selection pane="topRight" activeCell="D114" sqref="D114:D115"/>
    </sheetView>
  </sheetViews>
  <sheetFormatPr defaultColWidth="12.625" defaultRowHeight="15" customHeight="1" x14ac:dyDescent="0.25"/>
  <cols>
    <col min="1" max="1" width="3.125" style="23" customWidth="1"/>
    <col min="2" max="2" width="3.875" style="23" customWidth="1"/>
    <col min="3" max="3" width="59.75" style="23" customWidth="1"/>
    <col min="4" max="4" width="43.375" style="23" customWidth="1"/>
    <col min="5" max="5" width="8.375" style="23" customWidth="1"/>
    <col min="6" max="6" width="5.75" style="23" customWidth="1"/>
    <col min="7" max="7" width="6" style="23" customWidth="1"/>
    <col min="8" max="8" width="10.75" style="23" customWidth="1"/>
    <col min="9" max="9" width="15.5" style="23" customWidth="1"/>
    <col min="10" max="10" width="12.875" style="23" customWidth="1"/>
    <col min="11" max="11" width="20.75" style="23" customWidth="1"/>
    <col min="12" max="12" width="2.875" style="23" customWidth="1"/>
    <col min="13" max="13" width="38.125" style="23" customWidth="1"/>
    <col min="14" max="26" width="8" style="23" customWidth="1"/>
    <col min="27" max="16384" width="12.625" style="23"/>
  </cols>
  <sheetData>
    <row r="1" spans="1:26" ht="21.75" customHeight="1" x14ac:dyDescent="0.25">
      <c r="A1" s="20"/>
      <c r="B1" s="20"/>
      <c r="C1" s="20"/>
      <c r="D1" s="20"/>
      <c r="E1" s="20"/>
      <c r="F1" s="21"/>
      <c r="G1" s="22"/>
      <c r="H1" s="21"/>
      <c r="I1" s="20"/>
      <c r="J1" s="20"/>
      <c r="K1" s="20"/>
      <c r="L1" s="2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thickTop="1" thickBot="1" x14ac:dyDescent="0.3">
      <c r="A2" s="20"/>
      <c r="B2" s="117" t="s">
        <v>0</v>
      </c>
      <c r="C2" s="99"/>
      <c r="D2" s="118" t="s">
        <v>158</v>
      </c>
      <c r="E2" s="98"/>
      <c r="F2" s="98"/>
      <c r="G2" s="98"/>
      <c r="H2" s="98"/>
      <c r="I2" s="98"/>
      <c r="J2" s="98"/>
      <c r="K2" s="98"/>
      <c r="L2" s="2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thickTop="1" thickBot="1" x14ac:dyDescent="0.3">
      <c r="A3" s="20"/>
      <c r="B3" s="119" t="s">
        <v>1</v>
      </c>
      <c r="C3" s="120"/>
      <c r="D3" s="93" t="s">
        <v>157</v>
      </c>
      <c r="E3" s="25"/>
      <c r="F3" s="25"/>
      <c r="G3" s="25"/>
      <c r="H3" s="25"/>
      <c r="I3" s="25"/>
      <c r="J3" s="25"/>
      <c r="K3" s="25"/>
      <c r="L3" s="2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thickTop="1" thickBot="1" x14ac:dyDescent="0.3">
      <c r="A4" s="20"/>
      <c r="B4" s="119" t="s">
        <v>25</v>
      </c>
      <c r="C4" s="120"/>
      <c r="D4" s="24" t="s">
        <v>109</v>
      </c>
      <c r="E4" s="25"/>
      <c r="F4" s="25"/>
      <c r="G4" s="25"/>
      <c r="H4" s="25"/>
      <c r="I4" s="25"/>
      <c r="J4" s="25"/>
      <c r="K4" s="25"/>
      <c r="L4" s="2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thickTop="1" thickBot="1" x14ac:dyDescent="0.3">
      <c r="A5" s="20"/>
      <c r="B5" s="122" t="s">
        <v>2</v>
      </c>
      <c r="C5" s="99"/>
      <c r="D5" s="121" t="s">
        <v>3</v>
      </c>
      <c r="E5" s="98"/>
      <c r="F5" s="98"/>
      <c r="G5" s="98"/>
      <c r="H5" s="98"/>
      <c r="I5" s="98"/>
      <c r="J5" s="98"/>
      <c r="K5" s="98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thickTop="1" thickBot="1" x14ac:dyDescent="0.3">
      <c r="A6" s="20"/>
      <c r="B6" s="121" t="s">
        <v>4</v>
      </c>
      <c r="C6" s="99"/>
      <c r="D6" s="123" t="s">
        <v>154</v>
      </c>
      <c r="E6" s="124"/>
      <c r="F6" s="124"/>
      <c r="G6" s="124"/>
      <c r="H6" s="124"/>
      <c r="I6" s="124"/>
      <c r="J6" s="124"/>
      <c r="K6" s="124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thickTop="1" thickBot="1" x14ac:dyDescent="0.3">
      <c r="A7" s="20"/>
      <c r="B7" s="119" t="s">
        <v>30</v>
      </c>
      <c r="C7" s="120"/>
      <c r="D7" s="24"/>
      <c r="E7" s="25"/>
      <c r="F7" s="25"/>
      <c r="G7" s="25"/>
      <c r="H7" s="25"/>
      <c r="I7" s="25"/>
      <c r="J7" s="25"/>
      <c r="K7" s="25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thickTop="1" thickBot="1" x14ac:dyDescent="0.3">
      <c r="A8" s="20"/>
      <c r="B8" s="119" t="s">
        <v>26</v>
      </c>
      <c r="C8" s="120"/>
      <c r="D8" s="24" t="s">
        <v>44</v>
      </c>
      <c r="E8" s="25"/>
      <c r="F8" s="25"/>
      <c r="G8" s="25"/>
      <c r="H8" s="25"/>
      <c r="I8" s="25"/>
      <c r="J8" s="25"/>
      <c r="K8" s="25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thickTop="1" thickBot="1" x14ac:dyDescent="0.3">
      <c r="A9" s="20"/>
      <c r="B9" s="119" t="s">
        <v>27</v>
      </c>
      <c r="C9" s="120"/>
      <c r="D9" s="24"/>
      <c r="E9" s="25"/>
      <c r="F9" s="25"/>
      <c r="G9" s="25"/>
      <c r="H9" s="25"/>
      <c r="I9" s="25"/>
      <c r="J9" s="25"/>
      <c r="K9" s="25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thickTop="1" thickBot="1" x14ac:dyDescent="0.3">
      <c r="A10" s="20"/>
      <c r="B10" s="125" t="s">
        <v>105</v>
      </c>
      <c r="C10" s="108"/>
      <c r="D10" s="93">
        <v>9</v>
      </c>
      <c r="E10" s="25"/>
      <c r="F10" s="25"/>
      <c r="G10" s="25"/>
      <c r="H10" s="25"/>
      <c r="I10" s="25"/>
      <c r="J10" s="25"/>
      <c r="K10" s="25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thickTop="1" thickBot="1" x14ac:dyDescent="0.3">
      <c r="A11" s="20"/>
      <c r="B11" s="119" t="s">
        <v>28</v>
      </c>
      <c r="C11" s="120"/>
      <c r="D11" s="93">
        <v>5</v>
      </c>
      <c r="E11" s="25"/>
      <c r="F11" s="25"/>
      <c r="G11" s="25"/>
      <c r="H11" s="25"/>
      <c r="I11" s="25"/>
      <c r="J11" s="25"/>
      <c r="K11" s="25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thickTop="1" thickBot="1" x14ac:dyDescent="0.3">
      <c r="A12" s="20"/>
      <c r="B12" s="119" t="s">
        <v>29</v>
      </c>
      <c r="C12" s="120"/>
      <c r="D12" s="24">
        <v>5</v>
      </c>
      <c r="E12" s="25"/>
      <c r="F12" s="25"/>
      <c r="G12" s="25"/>
      <c r="H12" s="25"/>
      <c r="I12" s="25"/>
      <c r="J12" s="25"/>
      <c r="K12" s="25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thickTop="1" thickBot="1" x14ac:dyDescent="0.3">
      <c r="A13" s="20"/>
      <c r="B13" s="119" t="s">
        <v>31</v>
      </c>
      <c r="C13" s="120"/>
      <c r="D13" s="24">
        <f>47+53+7+45</f>
        <v>152</v>
      </c>
      <c r="E13" s="25"/>
      <c r="F13" s="25"/>
      <c r="G13" s="25"/>
      <c r="H13" s="25"/>
      <c r="I13" s="25"/>
      <c r="J13" s="25"/>
      <c r="K13" s="25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thickTop="1" thickBot="1" x14ac:dyDescent="0.3">
      <c r="A14" s="20"/>
      <c r="B14" s="26"/>
      <c r="C14" s="20"/>
      <c r="D14" s="20"/>
      <c r="E14" s="26"/>
      <c r="F14" s="21"/>
      <c r="G14" s="22"/>
      <c r="H14" s="21"/>
      <c r="I14" s="20"/>
      <c r="J14" s="20"/>
      <c r="K14" s="20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20"/>
      <c r="B15" s="27"/>
      <c r="C15" s="28"/>
      <c r="D15" s="28"/>
      <c r="E15" s="29"/>
      <c r="F15" s="30"/>
      <c r="G15" s="31"/>
      <c r="H15" s="30"/>
      <c r="I15" s="28"/>
      <c r="J15" s="28"/>
      <c r="K15" s="2"/>
      <c r="L15" s="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thickTop="1" thickBot="1" x14ac:dyDescent="0.3">
      <c r="A16" s="20"/>
      <c r="B16" s="27"/>
      <c r="C16" s="28"/>
      <c r="D16" s="28"/>
      <c r="E16" s="29"/>
      <c r="F16" s="30"/>
      <c r="G16" s="31"/>
      <c r="H16" s="30"/>
      <c r="I16" s="28"/>
      <c r="J16" s="28"/>
      <c r="K16" s="2"/>
      <c r="L16" s="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thickTop="1" thickBot="1" x14ac:dyDescent="0.3">
      <c r="A17" s="20"/>
      <c r="B17" s="127" t="s">
        <v>110</v>
      </c>
      <c r="C17" s="114"/>
      <c r="D17" s="114"/>
      <c r="E17" s="114"/>
      <c r="F17" s="114"/>
      <c r="G17" s="114"/>
      <c r="H17" s="114"/>
      <c r="I17" s="114"/>
      <c r="J17" s="114"/>
      <c r="K17" s="115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thickTop="1" thickBot="1" x14ac:dyDescent="0.3">
      <c r="A18" s="20"/>
      <c r="B18" s="97" t="s">
        <v>70</v>
      </c>
      <c r="C18" s="98"/>
      <c r="D18" s="98"/>
      <c r="E18" s="98"/>
      <c r="F18" s="99"/>
      <c r="G18" s="97" t="s">
        <v>71</v>
      </c>
      <c r="H18" s="98"/>
      <c r="I18" s="98"/>
      <c r="J18" s="98"/>
      <c r="K18" s="99"/>
      <c r="L18" s="2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2.15" customHeight="1" thickTop="1" thickBot="1" x14ac:dyDescent="0.3">
      <c r="A19" s="20"/>
      <c r="B19" s="13" t="s">
        <v>5</v>
      </c>
      <c r="C19" s="13" t="s">
        <v>6</v>
      </c>
      <c r="D19" s="13" t="s">
        <v>7</v>
      </c>
      <c r="E19" s="13" t="s">
        <v>8</v>
      </c>
      <c r="F19" s="13" t="s">
        <v>9</v>
      </c>
      <c r="G19" s="14" t="s">
        <v>9</v>
      </c>
      <c r="H19" s="14" t="s">
        <v>10</v>
      </c>
      <c r="I19" s="14" t="s">
        <v>141</v>
      </c>
      <c r="J19" s="15" t="s">
        <v>142</v>
      </c>
      <c r="K19" s="16" t="s">
        <v>11</v>
      </c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2" customHeight="1" thickTop="1" thickBot="1" x14ac:dyDescent="0.3">
      <c r="A20" s="20"/>
      <c r="B20" s="17">
        <v>1</v>
      </c>
      <c r="C20" s="18" t="s">
        <v>118</v>
      </c>
      <c r="D20" s="19" t="s">
        <v>143</v>
      </c>
      <c r="E20" s="10" t="s">
        <v>82</v>
      </c>
      <c r="F20" s="10">
        <v>1</v>
      </c>
      <c r="G20" s="60">
        <v>5</v>
      </c>
      <c r="H20" s="61" t="s">
        <v>83</v>
      </c>
      <c r="I20" s="61" t="s">
        <v>19</v>
      </c>
      <c r="J20" s="61" t="s">
        <v>19</v>
      </c>
      <c r="K20" s="61" t="s">
        <v>19</v>
      </c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thickTop="1" thickBot="1" x14ac:dyDescent="0.3">
      <c r="A21" s="20"/>
      <c r="B21" s="17">
        <v>2</v>
      </c>
      <c r="C21" s="18" t="s">
        <v>32</v>
      </c>
      <c r="D21" s="19" t="s">
        <v>33</v>
      </c>
      <c r="E21" s="10" t="s">
        <v>82</v>
      </c>
      <c r="F21" s="10">
        <v>1</v>
      </c>
      <c r="G21" s="60">
        <v>5</v>
      </c>
      <c r="H21" s="61" t="s">
        <v>83</v>
      </c>
      <c r="I21" s="61" t="s">
        <v>19</v>
      </c>
      <c r="J21" s="61" t="s">
        <v>19</v>
      </c>
      <c r="K21" s="61" t="s">
        <v>19</v>
      </c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thickTop="1" thickBot="1" x14ac:dyDescent="0.3">
      <c r="A22" s="1"/>
      <c r="B22" s="97" t="s">
        <v>12</v>
      </c>
      <c r="C22" s="98"/>
      <c r="D22" s="98"/>
      <c r="E22" s="98"/>
      <c r="F22" s="99"/>
      <c r="G22" s="97" t="s">
        <v>57</v>
      </c>
      <c r="H22" s="98"/>
      <c r="I22" s="98"/>
      <c r="J22" s="98"/>
      <c r="K22" s="99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thickTop="1" thickBot="1" x14ac:dyDescent="0.3">
      <c r="A23" s="1"/>
      <c r="B23" s="10">
        <v>1</v>
      </c>
      <c r="C23" s="18" t="s">
        <v>41</v>
      </c>
      <c r="D23" s="19" t="s">
        <v>72</v>
      </c>
      <c r="E23" s="10" t="s">
        <v>14</v>
      </c>
      <c r="F23" s="10">
        <v>1</v>
      </c>
      <c r="G23" s="60">
        <v>5</v>
      </c>
      <c r="H23" s="61" t="s">
        <v>83</v>
      </c>
      <c r="I23" s="61" t="s">
        <v>19</v>
      </c>
      <c r="J23" s="61" t="s">
        <v>19</v>
      </c>
      <c r="K23" s="61" t="s">
        <v>19</v>
      </c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thickTop="1" thickBot="1" x14ac:dyDescent="0.3">
      <c r="A24" s="1">
        <v>0</v>
      </c>
      <c r="B24" s="10">
        <v>2</v>
      </c>
      <c r="C24" s="18" t="s">
        <v>42</v>
      </c>
      <c r="D24" s="19" t="s">
        <v>13</v>
      </c>
      <c r="E24" s="10" t="s">
        <v>14</v>
      </c>
      <c r="F24" s="10">
        <v>1</v>
      </c>
      <c r="G24" s="60">
        <v>5</v>
      </c>
      <c r="H24" s="61" t="s">
        <v>83</v>
      </c>
      <c r="I24" s="61" t="s">
        <v>19</v>
      </c>
      <c r="J24" s="61" t="s">
        <v>19</v>
      </c>
      <c r="K24" s="61" t="s">
        <v>19</v>
      </c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thickTop="1" thickBot="1" x14ac:dyDescent="0.3">
      <c r="A25" s="1"/>
      <c r="B25" s="10">
        <v>3</v>
      </c>
      <c r="C25" s="18" t="s">
        <v>47</v>
      </c>
      <c r="D25" s="19" t="s">
        <v>35</v>
      </c>
      <c r="E25" s="10" t="s">
        <v>14</v>
      </c>
      <c r="F25" s="10">
        <v>1</v>
      </c>
      <c r="G25" s="60">
        <v>5</v>
      </c>
      <c r="H25" s="61" t="s">
        <v>83</v>
      </c>
      <c r="I25" s="61" t="s">
        <v>19</v>
      </c>
      <c r="J25" s="61" t="s">
        <v>19</v>
      </c>
      <c r="K25" s="61" t="s">
        <v>19</v>
      </c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thickTop="1" thickBot="1" x14ac:dyDescent="0.3">
      <c r="A26" s="1"/>
      <c r="B26" s="10">
        <v>4</v>
      </c>
      <c r="C26" s="18" t="s">
        <v>48</v>
      </c>
      <c r="D26" s="19" t="s">
        <v>34</v>
      </c>
      <c r="E26" s="10" t="s">
        <v>14</v>
      </c>
      <c r="F26" s="10">
        <v>1</v>
      </c>
      <c r="G26" s="60">
        <v>5</v>
      </c>
      <c r="H26" s="61" t="s">
        <v>83</v>
      </c>
      <c r="I26" s="61" t="s">
        <v>19</v>
      </c>
      <c r="J26" s="61" t="s">
        <v>19</v>
      </c>
      <c r="K26" s="61" t="s">
        <v>19</v>
      </c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thickTop="1" thickBot="1" x14ac:dyDescent="0.3">
      <c r="A27" s="1"/>
      <c r="B27" s="10">
        <v>5</v>
      </c>
      <c r="C27" s="18" t="s">
        <v>43</v>
      </c>
      <c r="D27" s="19" t="s">
        <v>135</v>
      </c>
      <c r="E27" s="10" t="s">
        <v>14</v>
      </c>
      <c r="F27" s="10">
        <v>1</v>
      </c>
      <c r="G27" s="60">
        <v>5</v>
      </c>
      <c r="H27" s="61" t="s">
        <v>83</v>
      </c>
      <c r="I27" s="61" t="s">
        <v>19</v>
      </c>
      <c r="J27" s="61" t="s">
        <v>19</v>
      </c>
      <c r="K27" s="61" t="s">
        <v>19</v>
      </c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thickTop="1" thickBot="1" x14ac:dyDescent="0.3">
      <c r="A28" s="1"/>
      <c r="B28" s="10">
        <v>6</v>
      </c>
      <c r="C28" s="18" t="s">
        <v>49</v>
      </c>
      <c r="D28" s="19" t="s">
        <v>81</v>
      </c>
      <c r="E28" s="10" t="s">
        <v>14</v>
      </c>
      <c r="F28" s="10">
        <v>1</v>
      </c>
      <c r="G28" s="60">
        <v>5</v>
      </c>
      <c r="H28" s="61" t="s">
        <v>83</v>
      </c>
      <c r="I28" s="61" t="s">
        <v>19</v>
      </c>
      <c r="J28" s="61" t="s">
        <v>19</v>
      </c>
      <c r="K28" s="61" t="s">
        <v>19</v>
      </c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thickTop="1" thickBot="1" x14ac:dyDescent="0.3">
      <c r="A29" s="1"/>
      <c r="B29" s="10">
        <v>7</v>
      </c>
      <c r="C29" s="18" t="s">
        <v>50</v>
      </c>
      <c r="D29" s="59" t="s">
        <v>52</v>
      </c>
      <c r="E29" s="10" t="s">
        <v>14</v>
      </c>
      <c r="F29" s="10">
        <v>1</v>
      </c>
      <c r="G29" s="60">
        <v>5</v>
      </c>
      <c r="H29" s="61" t="s">
        <v>83</v>
      </c>
      <c r="I29" s="61" t="s">
        <v>19</v>
      </c>
      <c r="J29" s="61" t="s">
        <v>19</v>
      </c>
      <c r="K29" s="61" t="s">
        <v>19</v>
      </c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thickTop="1" thickBot="1" x14ac:dyDescent="0.3">
      <c r="A30" s="1"/>
      <c r="B30" s="10">
        <v>8</v>
      </c>
      <c r="C30" s="18" t="s">
        <v>51</v>
      </c>
      <c r="D30" s="59" t="s">
        <v>52</v>
      </c>
      <c r="E30" s="10" t="s">
        <v>14</v>
      </c>
      <c r="F30" s="10">
        <v>1</v>
      </c>
      <c r="G30" s="60">
        <v>5</v>
      </c>
      <c r="H30" s="61" t="s">
        <v>83</v>
      </c>
      <c r="I30" s="61" t="s">
        <v>19</v>
      </c>
      <c r="J30" s="61" t="s">
        <v>19</v>
      </c>
      <c r="K30" s="61" t="s">
        <v>19</v>
      </c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thickTop="1" thickBot="1" x14ac:dyDescent="0.3">
      <c r="A31" s="1"/>
      <c r="B31" s="10">
        <v>9</v>
      </c>
      <c r="C31" s="18" t="s">
        <v>53</v>
      </c>
      <c r="D31" s="19" t="s">
        <v>65</v>
      </c>
      <c r="E31" s="10" t="s">
        <v>14</v>
      </c>
      <c r="F31" s="10">
        <v>1</v>
      </c>
      <c r="G31" s="60">
        <v>5</v>
      </c>
      <c r="H31" s="61" t="s">
        <v>83</v>
      </c>
      <c r="I31" s="61" t="s">
        <v>19</v>
      </c>
      <c r="J31" s="61" t="s">
        <v>19</v>
      </c>
      <c r="K31" s="61" t="s">
        <v>19</v>
      </c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thickTop="1" thickBot="1" x14ac:dyDescent="0.3">
      <c r="A32" s="1"/>
      <c r="B32" s="10">
        <v>10</v>
      </c>
      <c r="C32" s="18" t="s">
        <v>54</v>
      </c>
      <c r="D32" s="19" t="s">
        <v>66</v>
      </c>
      <c r="E32" s="10" t="s">
        <v>14</v>
      </c>
      <c r="F32" s="10">
        <v>1</v>
      </c>
      <c r="G32" s="60">
        <v>5</v>
      </c>
      <c r="H32" s="61" t="s">
        <v>83</v>
      </c>
      <c r="I32" s="61" t="s">
        <v>19</v>
      </c>
      <c r="J32" s="61" t="s">
        <v>19</v>
      </c>
      <c r="K32" s="61" t="s">
        <v>19</v>
      </c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1"/>
      <c r="B33" s="10">
        <v>11</v>
      </c>
      <c r="C33" s="18" t="s">
        <v>55</v>
      </c>
      <c r="D33" s="19" t="s">
        <v>56</v>
      </c>
      <c r="E33" s="10" t="s">
        <v>14</v>
      </c>
      <c r="F33" s="10">
        <v>1</v>
      </c>
      <c r="G33" s="60">
        <v>5</v>
      </c>
      <c r="H33" s="61" t="s">
        <v>83</v>
      </c>
      <c r="I33" s="61" t="s">
        <v>19</v>
      </c>
      <c r="J33" s="61" t="s">
        <v>19</v>
      </c>
      <c r="K33" s="61" t="s">
        <v>19</v>
      </c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thickTop="1" thickBot="1" x14ac:dyDescent="0.3">
      <c r="A34" s="1"/>
      <c r="B34" s="97" t="s">
        <v>15</v>
      </c>
      <c r="C34" s="98"/>
      <c r="D34" s="98"/>
      <c r="E34" s="98"/>
      <c r="F34" s="99"/>
      <c r="G34" s="97" t="s">
        <v>58</v>
      </c>
      <c r="H34" s="98"/>
      <c r="I34" s="98"/>
      <c r="J34" s="98"/>
      <c r="K34" s="99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thickTop="1" thickBot="1" x14ac:dyDescent="0.3">
      <c r="A35" s="1"/>
      <c r="B35" s="10">
        <v>1</v>
      </c>
      <c r="C35" s="18" t="s">
        <v>80</v>
      </c>
      <c r="D35" s="19" t="s">
        <v>59</v>
      </c>
      <c r="E35" s="10" t="s">
        <v>82</v>
      </c>
      <c r="F35" s="10">
        <v>2</v>
      </c>
      <c r="G35" s="60">
        <v>10</v>
      </c>
      <c r="H35" s="61" t="s">
        <v>83</v>
      </c>
      <c r="I35" s="61" t="s">
        <v>19</v>
      </c>
      <c r="J35" s="61" t="s">
        <v>19</v>
      </c>
      <c r="K35" s="61" t="s">
        <v>19</v>
      </c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9" customHeight="1" thickTop="1" thickBot="1" x14ac:dyDescent="0.3">
      <c r="A36" s="1"/>
      <c r="B36" s="10">
        <v>2</v>
      </c>
      <c r="C36" s="18" t="s">
        <v>123</v>
      </c>
      <c r="D36" s="19" t="s">
        <v>138</v>
      </c>
      <c r="E36" s="10" t="s">
        <v>82</v>
      </c>
      <c r="F36" s="10">
        <v>1</v>
      </c>
      <c r="G36" s="60">
        <v>5</v>
      </c>
      <c r="H36" s="61" t="s">
        <v>83</v>
      </c>
      <c r="I36" s="61" t="s">
        <v>19</v>
      </c>
      <c r="J36" s="61" t="s">
        <v>19</v>
      </c>
      <c r="K36" s="61" t="s">
        <v>19</v>
      </c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86" customFormat="1" ht="14.25" customHeight="1" thickTop="1" thickBot="1" x14ac:dyDescent="0.3">
      <c r="A37" s="1"/>
      <c r="B37" s="116" t="s">
        <v>111</v>
      </c>
      <c r="C37" s="114"/>
      <c r="D37" s="114"/>
      <c r="E37" s="114"/>
      <c r="F37" s="114"/>
      <c r="G37" s="114"/>
      <c r="H37" s="114"/>
      <c r="I37" s="114"/>
      <c r="J37" s="114"/>
      <c r="K37" s="115"/>
      <c r="L37" s="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86" customFormat="1" ht="15" customHeight="1" thickTop="1" thickBot="1" x14ac:dyDescent="0.3">
      <c r="A38" s="1"/>
      <c r="B38" s="10">
        <v>1</v>
      </c>
      <c r="C38" s="18" t="s">
        <v>37</v>
      </c>
      <c r="D38" s="19" t="s">
        <v>36</v>
      </c>
      <c r="E38" s="10" t="s">
        <v>82</v>
      </c>
      <c r="F38" s="10" t="s">
        <v>19</v>
      </c>
      <c r="G38" s="60">
        <v>1</v>
      </c>
      <c r="H38" s="61" t="s">
        <v>83</v>
      </c>
      <c r="I38" s="61" t="s">
        <v>19</v>
      </c>
      <c r="J38" s="61" t="s">
        <v>19</v>
      </c>
      <c r="K38" s="61" t="s">
        <v>19</v>
      </c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87" customFormat="1" ht="192" customHeight="1" thickTop="1" thickBot="1" x14ac:dyDescent="0.3">
      <c r="A39" s="20"/>
      <c r="B39" s="17">
        <v>1</v>
      </c>
      <c r="C39" s="18" t="s">
        <v>119</v>
      </c>
      <c r="D39" s="19" t="s">
        <v>144</v>
      </c>
      <c r="E39" s="10" t="s">
        <v>82</v>
      </c>
      <c r="F39" s="10">
        <v>1</v>
      </c>
      <c r="G39" s="60">
        <v>5</v>
      </c>
      <c r="H39" s="61" t="s">
        <v>83</v>
      </c>
      <c r="I39" s="61" t="s">
        <v>19</v>
      </c>
      <c r="J39" s="61" t="s">
        <v>19</v>
      </c>
      <c r="K39" s="61" t="s">
        <v>19</v>
      </c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87" customFormat="1" ht="15" customHeight="1" thickTop="1" thickBot="1" x14ac:dyDescent="0.3">
      <c r="A40" s="1"/>
      <c r="B40" s="10">
        <v>1</v>
      </c>
      <c r="C40" s="18" t="s">
        <v>145</v>
      </c>
      <c r="D40" s="19" t="s">
        <v>59</v>
      </c>
      <c r="E40" s="10" t="s">
        <v>82</v>
      </c>
      <c r="F40" s="10" t="s">
        <v>19</v>
      </c>
      <c r="G40" s="60">
        <v>2</v>
      </c>
      <c r="H40" s="61" t="s">
        <v>83</v>
      </c>
      <c r="I40" s="61" t="s">
        <v>19</v>
      </c>
      <c r="J40" s="61" t="s">
        <v>19</v>
      </c>
      <c r="K40" s="61" t="s">
        <v>19</v>
      </c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87" customFormat="1" ht="39" customHeight="1" thickTop="1" thickBot="1" x14ac:dyDescent="0.3">
      <c r="A41" s="1"/>
      <c r="B41" s="10">
        <v>2</v>
      </c>
      <c r="C41" s="18" t="s">
        <v>120</v>
      </c>
      <c r="D41" s="19" t="s">
        <v>146</v>
      </c>
      <c r="E41" s="10" t="s">
        <v>82</v>
      </c>
      <c r="F41" s="10" t="s">
        <v>19</v>
      </c>
      <c r="G41" s="60">
        <v>1</v>
      </c>
      <c r="H41" s="61" t="s">
        <v>83</v>
      </c>
      <c r="I41" s="61" t="s">
        <v>19</v>
      </c>
      <c r="J41" s="61" t="s">
        <v>19</v>
      </c>
      <c r="K41" s="61" t="s">
        <v>19</v>
      </c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8.5" customHeight="1" thickTop="1" thickBot="1" x14ac:dyDescent="0.3">
      <c r="A42" s="1"/>
      <c r="B42" s="10">
        <v>6</v>
      </c>
      <c r="C42" s="18" t="s">
        <v>38</v>
      </c>
      <c r="D42" s="18" t="s">
        <v>147</v>
      </c>
      <c r="E42" s="10" t="s">
        <v>82</v>
      </c>
      <c r="F42" s="10" t="s">
        <v>19</v>
      </c>
      <c r="G42" s="60">
        <v>1</v>
      </c>
      <c r="H42" s="61" t="s">
        <v>83</v>
      </c>
      <c r="I42" s="61" t="s">
        <v>19</v>
      </c>
      <c r="J42" s="61" t="s">
        <v>19</v>
      </c>
      <c r="K42" s="61" t="s">
        <v>19</v>
      </c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58" customFormat="1" ht="15" customHeight="1" thickTop="1" thickBot="1" x14ac:dyDescent="0.3">
      <c r="A43" s="1"/>
      <c r="B43" s="10">
        <v>7</v>
      </c>
      <c r="C43" s="18" t="s">
        <v>85</v>
      </c>
      <c r="D43" s="19" t="s">
        <v>84</v>
      </c>
      <c r="E43" s="10" t="s">
        <v>82</v>
      </c>
      <c r="F43" s="10" t="s">
        <v>19</v>
      </c>
      <c r="G43" s="60">
        <v>1</v>
      </c>
      <c r="H43" s="61" t="s">
        <v>83</v>
      </c>
      <c r="I43" s="61" t="s">
        <v>19</v>
      </c>
      <c r="J43" s="61" t="s">
        <v>19</v>
      </c>
      <c r="K43" s="61" t="s">
        <v>19</v>
      </c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58" customFormat="1" ht="39" customHeight="1" thickTop="1" thickBot="1" x14ac:dyDescent="0.3">
      <c r="A44" s="1"/>
      <c r="B44" s="10">
        <v>8</v>
      </c>
      <c r="C44" s="18" t="s">
        <v>124</v>
      </c>
      <c r="D44" s="19" t="s">
        <v>138</v>
      </c>
      <c r="E44" s="10" t="s">
        <v>82</v>
      </c>
      <c r="F44" s="10" t="s">
        <v>19</v>
      </c>
      <c r="G44" s="60">
        <v>1</v>
      </c>
      <c r="H44" s="61" t="s">
        <v>83</v>
      </c>
      <c r="I44" s="61" t="s">
        <v>19</v>
      </c>
      <c r="J44" s="61" t="s">
        <v>19</v>
      </c>
      <c r="K44" s="61" t="s">
        <v>19</v>
      </c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86" customFormat="1" ht="15" customHeight="1" thickTop="1" thickBot="1" x14ac:dyDescent="0.3">
      <c r="A45" s="1"/>
      <c r="B45" s="10">
        <v>2</v>
      </c>
      <c r="C45" s="18" t="s">
        <v>112</v>
      </c>
      <c r="D45" s="19" t="s">
        <v>113</v>
      </c>
      <c r="E45" s="10" t="s">
        <v>82</v>
      </c>
      <c r="F45" s="10" t="s">
        <v>19</v>
      </c>
      <c r="G45" s="60">
        <v>4</v>
      </c>
      <c r="H45" s="61" t="s">
        <v>83</v>
      </c>
      <c r="I45" s="61" t="s">
        <v>19</v>
      </c>
      <c r="J45" s="61" t="s">
        <v>19</v>
      </c>
      <c r="K45" s="61" t="s">
        <v>19</v>
      </c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86" customFormat="1" ht="13.5" customHeight="1" thickTop="1" thickBot="1" x14ac:dyDescent="0.3">
      <c r="A46" s="1"/>
      <c r="B46" s="10">
        <v>3</v>
      </c>
      <c r="C46" s="18" t="s">
        <v>149</v>
      </c>
      <c r="D46" s="19" t="s">
        <v>100</v>
      </c>
      <c r="E46" s="10" t="s">
        <v>82</v>
      </c>
      <c r="F46" s="10" t="s">
        <v>19</v>
      </c>
      <c r="G46" s="60">
        <v>17</v>
      </c>
      <c r="H46" s="61" t="s">
        <v>83</v>
      </c>
      <c r="I46" s="61" t="s">
        <v>19</v>
      </c>
      <c r="J46" s="61" t="s">
        <v>19</v>
      </c>
      <c r="K46" s="61" t="s">
        <v>19</v>
      </c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86" customFormat="1" ht="155.25" customHeight="1" thickTop="1" thickBot="1" x14ac:dyDescent="0.3">
      <c r="A47" s="1"/>
      <c r="B47" s="10">
        <v>5</v>
      </c>
      <c r="C47" s="19" t="s">
        <v>136</v>
      </c>
      <c r="D47" s="19" t="s">
        <v>148</v>
      </c>
      <c r="E47" s="10" t="s">
        <v>82</v>
      </c>
      <c r="F47" s="10" t="s">
        <v>19</v>
      </c>
      <c r="G47" s="60">
        <v>1</v>
      </c>
      <c r="H47" s="61" t="s">
        <v>83</v>
      </c>
      <c r="I47" s="61" t="s">
        <v>19</v>
      </c>
      <c r="J47" s="61" t="s">
        <v>19</v>
      </c>
      <c r="K47" s="61" t="s">
        <v>19</v>
      </c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86" customFormat="1" ht="15" customHeight="1" thickTop="1" thickBot="1" x14ac:dyDescent="0.3">
      <c r="A48" s="1"/>
      <c r="B48" s="10">
        <v>4</v>
      </c>
      <c r="C48" s="18" t="s">
        <v>121</v>
      </c>
      <c r="D48" s="19" t="s">
        <v>122</v>
      </c>
      <c r="E48" s="10" t="s">
        <v>82</v>
      </c>
      <c r="F48" s="10" t="s">
        <v>19</v>
      </c>
      <c r="G48" s="60">
        <v>1</v>
      </c>
      <c r="H48" s="61" t="s">
        <v>83</v>
      </c>
      <c r="I48" s="61" t="s">
        <v>19</v>
      </c>
      <c r="J48" s="61" t="s">
        <v>19</v>
      </c>
      <c r="K48" s="61" t="s">
        <v>19</v>
      </c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customFormat="1" ht="15" customHeight="1" thickTop="1" thickBot="1" x14ac:dyDescent="0.25">
      <c r="A49" s="62"/>
      <c r="B49" s="73">
        <v>9</v>
      </c>
      <c r="C49" s="74" t="s">
        <v>97</v>
      </c>
      <c r="D49" s="81" t="s">
        <v>99</v>
      </c>
      <c r="E49" s="67" t="s">
        <v>82</v>
      </c>
      <c r="F49" s="64" t="s">
        <v>19</v>
      </c>
      <c r="G49" s="68">
        <v>1</v>
      </c>
      <c r="H49" s="68" t="s">
        <v>83</v>
      </c>
      <c r="I49" s="68" t="s">
        <v>19</v>
      </c>
      <c r="J49" s="68" t="s">
        <v>19</v>
      </c>
      <c r="K49" s="68" t="s">
        <v>19</v>
      </c>
      <c r="L49" s="62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s="91" customFormat="1" ht="44.25" customHeight="1" thickTop="1" thickBot="1" x14ac:dyDescent="0.3">
      <c r="A50" s="1"/>
      <c r="B50" s="10">
        <v>10</v>
      </c>
      <c r="C50" s="18" t="s">
        <v>133</v>
      </c>
      <c r="D50" s="19" t="s">
        <v>134</v>
      </c>
      <c r="E50" s="10" t="s">
        <v>82</v>
      </c>
      <c r="F50" s="88" t="s">
        <v>19</v>
      </c>
      <c r="G50" s="60">
        <v>1</v>
      </c>
      <c r="H50" s="89" t="s">
        <v>83</v>
      </c>
      <c r="I50" s="89" t="s">
        <v>19</v>
      </c>
      <c r="J50" s="90" t="s">
        <v>19</v>
      </c>
      <c r="K50" s="90" t="s">
        <v>19</v>
      </c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86" customFormat="1" ht="15" customHeight="1" thickTop="1" thickBot="1" x14ac:dyDescent="0.3">
      <c r="A51" s="1"/>
      <c r="B51" s="10">
        <v>11</v>
      </c>
      <c r="C51" s="18" t="s">
        <v>17</v>
      </c>
      <c r="D51" s="19" t="s">
        <v>45</v>
      </c>
      <c r="E51" s="10" t="s">
        <v>82</v>
      </c>
      <c r="F51" s="10" t="s">
        <v>19</v>
      </c>
      <c r="G51" s="60">
        <v>6</v>
      </c>
      <c r="H51" s="61" t="s">
        <v>83</v>
      </c>
      <c r="I51" s="61" t="s">
        <v>19</v>
      </c>
      <c r="J51" s="61" t="s">
        <v>19</v>
      </c>
      <c r="K51" s="61" t="s">
        <v>19</v>
      </c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customFormat="1" ht="15" customHeight="1" thickTop="1" thickBot="1" x14ac:dyDescent="0.25">
      <c r="A52" s="62"/>
      <c r="B52" s="73">
        <v>12</v>
      </c>
      <c r="C52" s="74" t="s">
        <v>108</v>
      </c>
      <c r="D52" s="81" t="s">
        <v>114</v>
      </c>
      <c r="E52" s="67" t="s">
        <v>82</v>
      </c>
      <c r="F52" s="64" t="s">
        <v>19</v>
      </c>
      <c r="G52" s="68">
        <v>1</v>
      </c>
      <c r="H52" s="68" t="s">
        <v>83</v>
      </c>
      <c r="I52" s="68" t="s">
        <v>19</v>
      </c>
      <c r="J52" s="68" t="s">
        <v>19</v>
      </c>
      <c r="K52" s="68" t="s">
        <v>19</v>
      </c>
      <c r="L52" s="62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customFormat="1" ht="15" customHeight="1" thickTop="1" thickBot="1" x14ac:dyDescent="0.25">
      <c r="A53" s="62"/>
      <c r="B53" s="73">
        <v>15</v>
      </c>
      <c r="C53" s="74" t="s">
        <v>151</v>
      </c>
      <c r="D53" s="81" t="s">
        <v>152</v>
      </c>
      <c r="E53" s="67" t="s">
        <v>82</v>
      </c>
      <c r="F53" s="64" t="s">
        <v>19</v>
      </c>
      <c r="G53" s="68">
        <v>1</v>
      </c>
      <c r="H53" s="68" t="s">
        <v>83</v>
      </c>
      <c r="I53" s="68" t="s">
        <v>19</v>
      </c>
      <c r="J53" s="68" t="s">
        <v>19</v>
      </c>
      <c r="K53" s="68" t="s">
        <v>19</v>
      </c>
      <c r="L53" s="6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5" customHeight="1" thickTop="1" thickBot="1" x14ac:dyDescent="0.3">
      <c r="A54" s="1"/>
      <c r="B54" s="97" t="s">
        <v>73</v>
      </c>
      <c r="C54" s="98"/>
      <c r="D54" s="98"/>
      <c r="E54" s="98"/>
      <c r="F54" s="98"/>
      <c r="G54" s="98"/>
      <c r="H54" s="98"/>
      <c r="I54" s="98"/>
      <c r="J54" s="98"/>
      <c r="K54" s="99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thickTop="1" thickBot="1" x14ac:dyDescent="0.3">
      <c r="A55" s="1"/>
      <c r="B55" s="10">
        <v>1</v>
      </c>
      <c r="C55" s="18" t="s">
        <v>39</v>
      </c>
      <c r="D55" s="18" t="s">
        <v>40</v>
      </c>
      <c r="E55" s="67" t="s">
        <v>82</v>
      </c>
      <c r="F55" s="11">
        <v>1</v>
      </c>
      <c r="G55" s="14">
        <v>1</v>
      </c>
      <c r="H55" s="61" t="s">
        <v>83</v>
      </c>
      <c r="I55" s="61" t="s">
        <v>19</v>
      </c>
      <c r="J55" s="61" t="s">
        <v>19</v>
      </c>
      <c r="K55" s="61" t="s">
        <v>19</v>
      </c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thickTop="1" thickBot="1" x14ac:dyDescent="0.3">
      <c r="A56" s="20"/>
      <c r="B56" s="97" t="s">
        <v>117</v>
      </c>
      <c r="C56" s="98"/>
      <c r="D56" s="98"/>
      <c r="E56" s="98"/>
      <c r="F56" s="98"/>
      <c r="G56" s="98"/>
      <c r="H56" s="98"/>
      <c r="I56" s="98"/>
      <c r="J56" s="98"/>
      <c r="K56" s="99"/>
      <c r="L56" s="2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thickTop="1" thickBot="1" x14ac:dyDescent="0.3">
      <c r="A57" s="1"/>
      <c r="B57" s="10">
        <v>1</v>
      </c>
      <c r="C57" s="18" t="s">
        <v>41</v>
      </c>
      <c r="D57" s="19" t="s">
        <v>72</v>
      </c>
      <c r="E57" s="67" t="s">
        <v>82</v>
      </c>
      <c r="F57" s="10" t="s">
        <v>19</v>
      </c>
      <c r="G57" s="60">
        <v>1</v>
      </c>
      <c r="H57" s="61" t="s">
        <v>83</v>
      </c>
      <c r="I57" s="61" t="s">
        <v>19</v>
      </c>
      <c r="J57" s="61" t="s">
        <v>19</v>
      </c>
      <c r="K57" s="61" t="s">
        <v>19</v>
      </c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thickTop="1" thickBot="1" x14ac:dyDescent="0.3">
      <c r="A58" s="1"/>
      <c r="B58" s="10">
        <v>2</v>
      </c>
      <c r="C58" s="18" t="s">
        <v>42</v>
      </c>
      <c r="D58" s="19" t="s">
        <v>13</v>
      </c>
      <c r="E58" s="67" t="s">
        <v>82</v>
      </c>
      <c r="F58" s="10" t="s">
        <v>19</v>
      </c>
      <c r="G58" s="60">
        <v>1</v>
      </c>
      <c r="H58" s="61" t="s">
        <v>83</v>
      </c>
      <c r="I58" s="61" t="s">
        <v>19</v>
      </c>
      <c r="J58" s="61" t="s">
        <v>19</v>
      </c>
      <c r="K58" s="61" t="s">
        <v>19</v>
      </c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thickTop="1" thickBot="1" x14ac:dyDescent="0.3">
      <c r="A59" s="1"/>
      <c r="B59" s="10">
        <v>3</v>
      </c>
      <c r="C59" s="18" t="s">
        <v>47</v>
      </c>
      <c r="D59" s="19" t="s">
        <v>35</v>
      </c>
      <c r="E59" s="67" t="s">
        <v>82</v>
      </c>
      <c r="F59" s="10" t="s">
        <v>19</v>
      </c>
      <c r="G59" s="60">
        <v>1</v>
      </c>
      <c r="H59" s="61" t="s">
        <v>83</v>
      </c>
      <c r="I59" s="61" t="s">
        <v>19</v>
      </c>
      <c r="J59" s="61" t="s">
        <v>19</v>
      </c>
      <c r="K59" s="61" t="s">
        <v>19</v>
      </c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thickTop="1" thickBot="1" x14ac:dyDescent="0.3">
      <c r="A60" s="1"/>
      <c r="B60" s="10">
        <v>4</v>
      </c>
      <c r="C60" s="18" t="s">
        <v>48</v>
      </c>
      <c r="D60" s="19" t="s">
        <v>34</v>
      </c>
      <c r="E60" s="67" t="s">
        <v>82</v>
      </c>
      <c r="F60" s="10" t="s">
        <v>19</v>
      </c>
      <c r="G60" s="60">
        <v>1</v>
      </c>
      <c r="H60" s="61" t="s">
        <v>83</v>
      </c>
      <c r="I60" s="61" t="s">
        <v>19</v>
      </c>
      <c r="J60" s="61" t="s">
        <v>19</v>
      </c>
      <c r="K60" s="61" t="s">
        <v>19</v>
      </c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thickTop="1" thickBot="1" x14ac:dyDescent="0.3">
      <c r="A61" s="1"/>
      <c r="B61" s="10">
        <v>5</v>
      </c>
      <c r="C61" s="18" t="s">
        <v>43</v>
      </c>
      <c r="D61" s="19" t="s">
        <v>135</v>
      </c>
      <c r="E61" s="67" t="s">
        <v>82</v>
      </c>
      <c r="F61" s="10" t="s">
        <v>19</v>
      </c>
      <c r="G61" s="60">
        <v>1</v>
      </c>
      <c r="H61" s="61" t="s">
        <v>83</v>
      </c>
      <c r="I61" s="61" t="s">
        <v>19</v>
      </c>
      <c r="J61" s="61" t="s">
        <v>19</v>
      </c>
      <c r="K61" s="61" t="s">
        <v>19</v>
      </c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thickTop="1" thickBot="1" x14ac:dyDescent="0.3">
      <c r="A62" s="20"/>
      <c r="B62" s="97" t="s">
        <v>69</v>
      </c>
      <c r="C62" s="98"/>
      <c r="D62" s="98"/>
      <c r="E62" s="98"/>
      <c r="F62" s="98"/>
      <c r="G62" s="98"/>
      <c r="H62" s="98"/>
      <c r="I62" s="98"/>
      <c r="J62" s="98"/>
      <c r="K62" s="99"/>
      <c r="L62" s="2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91" customFormat="1" ht="15" customHeight="1" thickTop="1" thickBot="1" x14ac:dyDescent="0.3">
      <c r="A63" s="1"/>
      <c r="B63" s="10">
        <v>1</v>
      </c>
      <c r="C63" s="18" t="s">
        <v>115</v>
      </c>
      <c r="D63" s="19" t="s">
        <v>19</v>
      </c>
      <c r="E63" s="11" t="s">
        <v>19</v>
      </c>
      <c r="F63" s="11" t="s">
        <v>19</v>
      </c>
      <c r="G63" s="14" t="s">
        <v>19</v>
      </c>
      <c r="H63" s="89" t="s">
        <v>83</v>
      </c>
      <c r="I63" s="92" t="s">
        <v>19</v>
      </c>
      <c r="J63" s="92" t="s">
        <v>19</v>
      </c>
      <c r="K63" s="92" t="s">
        <v>19</v>
      </c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91" customFormat="1" ht="15" customHeight="1" thickTop="1" thickBot="1" x14ac:dyDescent="0.3">
      <c r="A64" s="1"/>
      <c r="B64" s="10">
        <v>2</v>
      </c>
      <c r="C64" s="76" t="s">
        <v>116</v>
      </c>
      <c r="D64" s="81" t="s">
        <v>19</v>
      </c>
      <c r="E64" s="11" t="s">
        <v>19</v>
      </c>
      <c r="F64" s="11" t="s">
        <v>19</v>
      </c>
      <c r="G64" s="14" t="s">
        <v>19</v>
      </c>
      <c r="H64" s="89" t="s">
        <v>83</v>
      </c>
      <c r="I64" s="92" t="s">
        <v>19</v>
      </c>
      <c r="J64" s="92" t="s">
        <v>19</v>
      </c>
      <c r="K64" s="92" t="s">
        <v>19</v>
      </c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58" customFormat="1" ht="27.75" customHeight="1" thickTop="1" thickBot="1" x14ac:dyDescent="0.3">
      <c r="A65" s="20"/>
      <c r="B65" s="17">
        <v>5</v>
      </c>
      <c r="C65" s="18" t="s">
        <v>67</v>
      </c>
      <c r="D65" s="19" t="s">
        <v>68</v>
      </c>
      <c r="E65" s="67" t="s">
        <v>19</v>
      </c>
      <c r="F65" s="10" t="s">
        <v>19</v>
      </c>
      <c r="G65" s="60" t="s">
        <v>19</v>
      </c>
      <c r="H65" s="61" t="s">
        <v>83</v>
      </c>
      <c r="I65" s="61" t="s">
        <v>19</v>
      </c>
      <c r="J65" s="61" t="s">
        <v>19</v>
      </c>
      <c r="K65" s="61" t="s">
        <v>19</v>
      </c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thickTop="1" thickBot="1" x14ac:dyDescent="0.3">
      <c r="A66" s="20"/>
      <c r="B66" s="102">
        <v>6</v>
      </c>
      <c r="C66" s="103"/>
      <c r="D66" s="103"/>
      <c r="E66" s="103"/>
      <c r="F66" s="103"/>
      <c r="G66" s="103"/>
      <c r="H66" s="103"/>
      <c r="I66" s="103"/>
      <c r="J66" s="103"/>
      <c r="K66" s="104"/>
      <c r="L66" s="2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thickTop="1" thickBot="1" x14ac:dyDescent="0.3">
      <c r="A67" s="20"/>
      <c r="B67" s="20"/>
      <c r="C67" s="20"/>
      <c r="D67" s="20"/>
      <c r="E67" s="20"/>
      <c r="F67" s="21"/>
      <c r="G67" s="22"/>
      <c r="H67" s="21"/>
      <c r="I67" s="20"/>
      <c r="J67" s="20"/>
      <c r="K67" s="20"/>
      <c r="L67" s="2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thickTop="1" thickBot="1" x14ac:dyDescent="0.3">
      <c r="A68" s="20"/>
      <c r="B68" s="20"/>
      <c r="C68" s="20"/>
      <c r="D68" s="20"/>
      <c r="E68" s="20"/>
      <c r="F68" s="21"/>
      <c r="G68" s="22"/>
      <c r="H68" s="21"/>
      <c r="I68" s="20"/>
      <c r="J68" s="20"/>
      <c r="K68" s="20"/>
      <c r="L68" s="2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thickTop="1" thickBot="1" x14ac:dyDescent="0.3">
      <c r="A69" s="20"/>
      <c r="B69" s="105" t="s">
        <v>46</v>
      </c>
      <c r="C69" s="98"/>
      <c r="D69" s="98"/>
      <c r="E69" s="98"/>
      <c r="F69" s="98"/>
      <c r="G69" s="98"/>
      <c r="H69" s="98"/>
      <c r="I69" s="98"/>
      <c r="J69" s="98"/>
      <c r="K69" s="99"/>
      <c r="L69" s="2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customFormat="1" ht="13.5" customHeight="1" thickTop="1" thickBot="1" x14ac:dyDescent="0.3">
      <c r="A70" s="62"/>
      <c r="B70" s="106" t="s">
        <v>61</v>
      </c>
      <c r="C70" s="107"/>
      <c r="D70" s="107"/>
      <c r="E70" s="107"/>
      <c r="F70" s="107"/>
      <c r="G70" s="107"/>
      <c r="H70" s="107"/>
      <c r="I70" s="107"/>
      <c r="J70" s="107"/>
      <c r="K70" s="108"/>
      <c r="L70" s="62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customFormat="1" ht="143.25" customHeight="1" thickTop="1" thickBot="1" x14ac:dyDescent="0.25">
      <c r="A71" s="62"/>
      <c r="B71" s="64">
        <v>1</v>
      </c>
      <c r="C71" s="65" t="s">
        <v>118</v>
      </c>
      <c r="D71" s="66" t="s">
        <v>126</v>
      </c>
      <c r="E71" s="67" t="s">
        <v>82</v>
      </c>
      <c r="F71" s="64" t="s">
        <v>19</v>
      </c>
      <c r="G71" s="68">
        <v>9</v>
      </c>
      <c r="H71" s="68" t="s">
        <v>83</v>
      </c>
      <c r="I71" s="68" t="s">
        <v>19</v>
      </c>
      <c r="J71" s="68" t="s">
        <v>19</v>
      </c>
      <c r="K71" s="68" t="s">
        <v>19</v>
      </c>
      <c r="L71" s="62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s="72" customFormat="1" ht="164.25" customHeight="1" thickTop="1" thickBot="1" x14ac:dyDescent="0.3">
      <c r="A72" s="62"/>
      <c r="B72" s="64">
        <v>2</v>
      </c>
      <c r="C72" s="19" t="s">
        <v>136</v>
      </c>
      <c r="D72" s="69" t="s">
        <v>137</v>
      </c>
      <c r="E72" s="67" t="s">
        <v>82</v>
      </c>
      <c r="F72" s="64" t="s">
        <v>19</v>
      </c>
      <c r="G72" s="68">
        <v>1</v>
      </c>
      <c r="H72" s="68" t="s">
        <v>83</v>
      </c>
      <c r="I72" s="68" t="s">
        <v>19</v>
      </c>
      <c r="J72" s="68" t="s">
        <v>19</v>
      </c>
      <c r="K72" s="68" t="s">
        <v>19</v>
      </c>
      <c r="L72" s="70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s="72" customFormat="1" ht="17.25" customHeight="1" thickTop="1" thickBot="1" x14ac:dyDescent="0.3">
      <c r="A73" s="62"/>
      <c r="B73" s="64">
        <v>3</v>
      </c>
      <c r="C73" s="69" t="s">
        <v>86</v>
      </c>
      <c r="D73" s="69" t="s">
        <v>87</v>
      </c>
      <c r="E73" s="67" t="s">
        <v>82</v>
      </c>
      <c r="F73" s="64" t="s">
        <v>19</v>
      </c>
      <c r="G73" s="68">
        <v>1</v>
      </c>
      <c r="H73" s="68" t="s">
        <v>83</v>
      </c>
      <c r="I73" s="68" t="s">
        <v>19</v>
      </c>
      <c r="J73" s="68" t="s">
        <v>19</v>
      </c>
      <c r="K73" s="68" t="s">
        <v>19</v>
      </c>
      <c r="L73" s="70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customFormat="1" ht="15.75" thickTop="1" thickBot="1" x14ac:dyDescent="0.25">
      <c r="A74" s="62"/>
      <c r="B74" s="73">
        <v>1</v>
      </c>
      <c r="C74" s="74" t="s">
        <v>16</v>
      </c>
      <c r="D74" s="74" t="s">
        <v>88</v>
      </c>
      <c r="E74" s="67" t="s">
        <v>82</v>
      </c>
      <c r="F74" s="64" t="s">
        <v>19</v>
      </c>
      <c r="G74" s="68">
        <v>1</v>
      </c>
      <c r="H74" s="68" t="s">
        <v>83</v>
      </c>
      <c r="I74" s="68" t="s">
        <v>19</v>
      </c>
      <c r="J74" s="68" t="s">
        <v>19</v>
      </c>
      <c r="K74" s="68" t="s">
        <v>19</v>
      </c>
      <c r="L74" s="62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customFormat="1" ht="15.75" thickTop="1" thickBot="1" x14ac:dyDescent="0.25">
      <c r="A75" s="62"/>
      <c r="B75" s="73">
        <v>2</v>
      </c>
      <c r="C75" s="74" t="s">
        <v>80</v>
      </c>
      <c r="D75" s="74" t="s">
        <v>89</v>
      </c>
      <c r="E75" s="67" t="s">
        <v>82</v>
      </c>
      <c r="F75" s="64" t="s">
        <v>19</v>
      </c>
      <c r="G75" s="68">
        <v>8</v>
      </c>
      <c r="H75" s="68" t="s">
        <v>83</v>
      </c>
      <c r="I75" s="68" t="s">
        <v>19</v>
      </c>
      <c r="J75" s="68" t="s">
        <v>19</v>
      </c>
      <c r="K75" s="68" t="s">
        <v>19</v>
      </c>
      <c r="L75" s="62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customFormat="1" ht="30" customHeight="1" thickTop="1" thickBot="1" x14ac:dyDescent="0.25">
      <c r="A76" s="62"/>
      <c r="B76" s="73">
        <v>3</v>
      </c>
      <c r="C76" s="74" t="s">
        <v>90</v>
      </c>
      <c r="D76" s="75" t="s">
        <v>91</v>
      </c>
      <c r="E76" s="67" t="s">
        <v>82</v>
      </c>
      <c r="F76" s="64" t="s">
        <v>19</v>
      </c>
      <c r="G76" s="68">
        <v>1</v>
      </c>
      <c r="H76" s="68" t="s">
        <v>83</v>
      </c>
      <c r="I76" s="68" t="s">
        <v>19</v>
      </c>
      <c r="J76" s="68" t="s">
        <v>19</v>
      </c>
      <c r="K76" s="68" t="s">
        <v>19</v>
      </c>
      <c r="L76" s="62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customFormat="1" ht="15.75" thickTop="1" thickBot="1" x14ac:dyDescent="0.25">
      <c r="A77" s="62"/>
      <c r="B77" s="73">
        <v>4</v>
      </c>
      <c r="C77" s="76" t="s">
        <v>18</v>
      </c>
      <c r="D77" s="74" t="s">
        <v>92</v>
      </c>
      <c r="E77" s="67" t="s">
        <v>82</v>
      </c>
      <c r="F77" s="64" t="s">
        <v>19</v>
      </c>
      <c r="G77" s="68">
        <v>16</v>
      </c>
      <c r="H77" s="68" t="s">
        <v>83</v>
      </c>
      <c r="I77" s="68" t="s">
        <v>19</v>
      </c>
      <c r="J77" s="68" t="s">
        <v>19</v>
      </c>
      <c r="K77" s="68" t="s">
        <v>19</v>
      </c>
      <c r="L77" s="62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customFormat="1" ht="42.75" customHeight="1" thickTop="1" thickBot="1" x14ac:dyDescent="0.25">
      <c r="A78" s="62"/>
      <c r="B78" s="64">
        <v>5</v>
      </c>
      <c r="C78" s="18" t="s">
        <v>123</v>
      </c>
      <c r="D78" s="19" t="s">
        <v>138</v>
      </c>
      <c r="E78" s="67" t="s">
        <v>82</v>
      </c>
      <c r="F78" s="64" t="s">
        <v>19</v>
      </c>
      <c r="G78" s="68">
        <v>10</v>
      </c>
      <c r="H78" s="68" t="s">
        <v>83</v>
      </c>
      <c r="I78" s="68" t="s">
        <v>19</v>
      </c>
      <c r="J78" s="68" t="s">
        <v>19</v>
      </c>
      <c r="K78" s="68" t="s">
        <v>19</v>
      </c>
      <c r="L78" s="62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s="79" customFormat="1" ht="15" customHeight="1" thickTop="1" thickBot="1" x14ac:dyDescent="0.25">
      <c r="A79" s="62"/>
      <c r="B79" s="67">
        <v>4</v>
      </c>
      <c r="C79" s="18" t="s">
        <v>17</v>
      </c>
      <c r="D79" s="19" t="s">
        <v>45</v>
      </c>
      <c r="E79" s="67" t="s">
        <v>82</v>
      </c>
      <c r="F79" s="64" t="s">
        <v>19</v>
      </c>
      <c r="G79" s="68">
        <v>1</v>
      </c>
      <c r="H79" s="68" t="s">
        <v>83</v>
      </c>
      <c r="I79" s="68" t="s">
        <v>19</v>
      </c>
      <c r="J79" s="68" t="s">
        <v>19</v>
      </c>
      <c r="K79" s="68" t="s">
        <v>19</v>
      </c>
      <c r="L79" s="77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customFormat="1" ht="12.75" customHeight="1" thickTop="1" thickBot="1" x14ac:dyDescent="0.25">
      <c r="A80" s="62"/>
      <c r="B80" s="73">
        <v>5</v>
      </c>
      <c r="C80" s="74" t="s">
        <v>93</v>
      </c>
      <c r="D80" s="74" t="s">
        <v>93</v>
      </c>
      <c r="E80" s="67" t="s">
        <v>82</v>
      </c>
      <c r="F80" s="64" t="s">
        <v>19</v>
      </c>
      <c r="G80" s="68">
        <v>1</v>
      </c>
      <c r="H80" s="68" t="s">
        <v>83</v>
      </c>
      <c r="I80" s="68" t="s">
        <v>19</v>
      </c>
      <c r="J80" s="68" t="s">
        <v>19</v>
      </c>
      <c r="K80" s="68" t="s">
        <v>19</v>
      </c>
      <c r="L80" s="62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customFormat="1" ht="15" customHeight="1" thickTop="1" thickBot="1" x14ac:dyDescent="0.25">
      <c r="A81" s="62"/>
      <c r="B81" s="73">
        <v>3</v>
      </c>
      <c r="C81" s="74" t="s">
        <v>97</v>
      </c>
      <c r="D81" s="80" t="s">
        <v>98</v>
      </c>
      <c r="E81" s="67" t="s">
        <v>82</v>
      </c>
      <c r="F81" s="64" t="s">
        <v>19</v>
      </c>
      <c r="G81" s="68">
        <v>1</v>
      </c>
      <c r="H81" s="68" t="s">
        <v>83</v>
      </c>
      <c r="I81" s="68" t="s">
        <v>19</v>
      </c>
      <c r="J81" s="68" t="s">
        <v>19</v>
      </c>
      <c r="K81" s="68" t="s">
        <v>19</v>
      </c>
      <c r="L81" s="62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customFormat="1" ht="15" customHeight="1" thickTop="1" thickBot="1" x14ac:dyDescent="0.25">
      <c r="A82" s="62"/>
      <c r="B82" s="73">
        <v>12</v>
      </c>
      <c r="C82" s="74" t="s">
        <v>108</v>
      </c>
      <c r="D82" s="81" t="s">
        <v>114</v>
      </c>
      <c r="E82" s="67" t="s">
        <v>82</v>
      </c>
      <c r="F82" s="64" t="s">
        <v>19</v>
      </c>
      <c r="G82" s="68">
        <v>1</v>
      </c>
      <c r="H82" s="68" t="s">
        <v>83</v>
      </c>
      <c r="I82" s="68" t="s">
        <v>19</v>
      </c>
      <c r="J82" s="68" t="s">
        <v>19</v>
      </c>
      <c r="K82" s="68" t="s">
        <v>19</v>
      </c>
      <c r="L82" s="62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customFormat="1" ht="15" customHeight="1" thickTop="1" thickBot="1" x14ac:dyDescent="0.25">
      <c r="A83" s="62"/>
      <c r="B83" s="73">
        <v>13</v>
      </c>
      <c r="C83" s="74" t="s">
        <v>151</v>
      </c>
      <c r="D83" s="81" t="s">
        <v>152</v>
      </c>
      <c r="E83" s="67" t="s">
        <v>82</v>
      </c>
      <c r="F83" s="64" t="s">
        <v>19</v>
      </c>
      <c r="G83" s="68">
        <v>1</v>
      </c>
      <c r="H83" s="68" t="s">
        <v>83</v>
      </c>
      <c r="I83" s="68" t="s">
        <v>19</v>
      </c>
      <c r="J83" s="68" t="s">
        <v>19</v>
      </c>
      <c r="K83" s="68" t="s">
        <v>19</v>
      </c>
      <c r="L83" s="62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s="91" customFormat="1" ht="44.25" customHeight="1" thickTop="1" thickBot="1" x14ac:dyDescent="0.3">
      <c r="A84" s="1"/>
      <c r="B84" s="10">
        <v>14</v>
      </c>
      <c r="C84" s="18" t="s">
        <v>133</v>
      </c>
      <c r="D84" s="19" t="s">
        <v>134</v>
      </c>
      <c r="E84" s="10" t="s">
        <v>82</v>
      </c>
      <c r="F84" s="88" t="s">
        <v>19</v>
      </c>
      <c r="G84" s="60">
        <v>1</v>
      </c>
      <c r="H84" s="89" t="s">
        <v>83</v>
      </c>
      <c r="I84" s="89" t="s">
        <v>19</v>
      </c>
      <c r="J84" s="90" t="s">
        <v>19</v>
      </c>
      <c r="K84" s="90" t="s">
        <v>19</v>
      </c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customFormat="1" ht="16.5" thickTop="1" thickBot="1" x14ac:dyDescent="0.3">
      <c r="A85" s="62"/>
      <c r="B85" s="106" t="s">
        <v>125</v>
      </c>
      <c r="C85" s="107"/>
      <c r="D85" s="107"/>
      <c r="E85" s="107"/>
      <c r="F85" s="107"/>
      <c r="G85" s="107"/>
      <c r="H85" s="107"/>
      <c r="I85" s="107"/>
      <c r="J85" s="107"/>
      <c r="K85" s="108"/>
      <c r="L85" s="62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s="58" customFormat="1" ht="14.25" customHeight="1" thickTop="1" thickBot="1" x14ac:dyDescent="0.3">
      <c r="A86" s="1"/>
      <c r="B86" s="10">
        <v>1</v>
      </c>
      <c r="C86" s="18" t="s">
        <v>41</v>
      </c>
      <c r="D86" s="96" t="s">
        <v>72</v>
      </c>
      <c r="E86" s="67" t="s">
        <v>82</v>
      </c>
      <c r="F86" s="10" t="s">
        <v>19</v>
      </c>
      <c r="G86" s="60">
        <v>10</v>
      </c>
      <c r="H86" s="61" t="s">
        <v>83</v>
      </c>
      <c r="I86" s="61" t="s">
        <v>19</v>
      </c>
      <c r="J86" s="61" t="s">
        <v>19</v>
      </c>
      <c r="K86" s="61" t="s">
        <v>19</v>
      </c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58" customFormat="1" ht="14.25" customHeight="1" thickTop="1" thickBot="1" x14ac:dyDescent="0.3">
      <c r="A87" s="1"/>
      <c r="B87" s="10">
        <v>2</v>
      </c>
      <c r="C87" s="18" t="s">
        <v>42</v>
      </c>
      <c r="D87" s="19" t="s">
        <v>13</v>
      </c>
      <c r="E87" s="67" t="s">
        <v>82</v>
      </c>
      <c r="F87" s="10" t="s">
        <v>19</v>
      </c>
      <c r="G87" s="60">
        <v>10</v>
      </c>
      <c r="H87" s="61" t="s">
        <v>83</v>
      </c>
      <c r="I87" s="61" t="s">
        <v>19</v>
      </c>
      <c r="J87" s="61" t="s">
        <v>19</v>
      </c>
      <c r="K87" s="61" t="s">
        <v>19</v>
      </c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58" customFormat="1" ht="14.25" customHeight="1" thickTop="1" thickBot="1" x14ac:dyDescent="0.3">
      <c r="A88" s="1"/>
      <c r="B88" s="10">
        <v>3</v>
      </c>
      <c r="C88" s="18" t="s">
        <v>47</v>
      </c>
      <c r="D88" s="19" t="s">
        <v>35</v>
      </c>
      <c r="E88" s="67" t="s">
        <v>82</v>
      </c>
      <c r="F88" s="10" t="s">
        <v>19</v>
      </c>
      <c r="G88" s="60">
        <v>10</v>
      </c>
      <c r="H88" s="61" t="s">
        <v>83</v>
      </c>
      <c r="I88" s="61" t="s">
        <v>19</v>
      </c>
      <c r="J88" s="61" t="s">
        <v>19</v>
      </c>
      <c r="K88" s="61" t="s">
        <v>19</v>
      </c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58" customFormat="1" ht="14.25" customHeight="1" thickTop="1" thickBot="1" x14ac:dyDescent="0.3">
      <c r="A89" s="1"/>
      <c r="B89" s="10">
        <v>4</v>
      </c>
      <c r="C89" s="18" t="s">
        <v>48</v>
      </c>
      <c r="D89" s="19" t="s">
        <v>34</v>
      </c>
      <c r="E89" s="67" t="s">
        <v>82</v>
      </c>
      <c r="F89" s="10" t="s">
        <v>19</v>
      </c>
      <c r="G89" s="60">
        <v>10</v>
      </c>
      <c r="H89" s="61" t="s">
        <v>83</v>
      </c>
      <c r="I89" s="61" t="s">
        <v>19</v>
      </c>
      <c r="J89" s="61" t="s">
        <v>19</v>
      </c>
      <c r="K89" s="61" t="s">
        <v>19</v>
      </c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58" customFormat="1" ht="14.25" customHeight="1" thickTop="1" thickBot="1" x14ac:dyDescent="0.3">
      <c r="A90" s="1"/>
      <c r="B90" s="10">
        <v>5</v>
      </c>
      <c r="C90" s="18" t="s">
        <v>43</v>
      </c>
      <c r="D90" s="94" t="s">
        <v>135</v>
      </c>
      <c r="E90" s="67" t="s">
        <v>82</v>
      </c>
      <c r="F90" s="10" t="s">
        <v>19</v>
      </c>
      <c r="G90" s="60">
        <v>10</v>
      </c>
      <c r="H90" s="61" t="s">
        <v>83</v>
      </c>
      <c r="I90" s="61" t="s">
        <v>19</v>
      </c>
      <c r="J90" s="61" t="s">
        <v>19</v>
      </c>
      <c r="K90" s="61" t="s">
        <v>19</v>
      </c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58" customFormat="1" ht="14.25" customHeight="1" thickTop="1" thickBot="1" x14ac:dyDescent="0.3">
      <c r="A91" s="1"/>
      <c r="B91" s="10">
        <v>6</v>
      </c>
      <c r="C91" s="18" t="s">
        <v>49</v>
      </c>
      <c r="D91" s="19" t="s">
        <v>81</v>
      </c>
      <c r="E91" s="67" t="s">
        <v>82</v>
      </c>
      <c r="F91" s="10" t="s">
        <v>19</v>
      </c>
      <c r="G91" s="60">
        <v>10</v>
      </c>
      <c r="H91" s="61" t="s">
        <v>83</v>
      </c>
      <c r="I91" s="61" t="s">
        <v>19</v>
      </c>
      <c r="J91" s="61" t="s">
        <v>19</v>
      </c>
      <c r="K91" s="61" t="s">
        <v>19</v>
      </c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58" customFormat="1" ht="14.25" customHeight="1" thickTop="1" thickBot="1" x14ac:dyDescent="0.3">
      <c r="A92" s="1"/>
      <c r="B92" s="10">
        <v>7</v>
      </c>
      <c r="C92" s="18" t="s">
        <v>50</v>
      </c>
      <c r="D92" s="94" t="s">
        <v>52</v>
      </c>
      <c r="E92" s="67" t="s">
        <v>82</v>
      </c>
      <c r="F92" s="10" t="s">
        <v>19</v>
      </c>
      <c r="G92" s="60">
        <v>10</v>
      </c>
      <c r="H92" s="61" t="s">
        <v>83</v>
      </c>
      <c r="I92" s="61" t="s">
        <v>19</v>
      </c>
      <c r="J92" s="61" t="s">
        <v>19</v>
      </c>
      <c r="K92" s="61" t="s">
        <v>19</v>
      </c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58" customFormat="1" ht="14.25" customHeight="1" thickTop="1" thickBot="1" x14ac:dyDescent="0.3">
      <c r="A93" s="1"/>
      <c r="B93" s="10">
        <v>8</v>
      </c>
      <c r="C93" s="18" t="s">
        <v>51</v>
      </c>
      <c r="D93" s="94" t="s">
        <v>52</v>
      </c>
      <c r="E93" s="67" t="s">
        <v>82</v>
      </c>
      <c r="F93" s="10" t="s">
        <v>19</v>
      </c>
      <c r="G93" s="60">
        <v>10</v>
      </c>
      <c r="H93" s="61" t="s">
        <v>83</v>
      </c>
      <c r="I93" s="61" t="s">
        <v>19</v>
      </c>
      <c r="J93" s="61" t="s">
        <v>19</v>
      </c>
      <c r="K93" s="61" t="s">
        <v>19</v>
      </c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58" customFormat="1" ht="14.25" customHeight="1" thickTop="1" thickBot="1" x14ac:dyDescent="0.3">
      <c r="A94" s="1"/>
      <c r="B94" s="10">
        <v>9</v>
      </c>
      <c r="C94" s="18" t="s">
        <v>53</v>
      </c>
      <c r="D94" s="19" t="s">
        <v>65</v>
      </c>
      <c r="E94" s="67" t="s">
        <v>82</v>
      </c>
      <c r="F94" s="10" t="s">
        <v>19</v>
      </c>
      <c r="G94" s="60">
        <v>10</v>
      </c>
      <c r="H94" s="61" t="s">
        <v>83</v>
      </c>
      <c r="I94" s="61" t="s">
        <v>19</v>
      </c>
      <c r="J94" s="61" t="s">
        <v>19</v>
      </c>
      <c r="K94" s="61" t="s">
        <v>19</v>
      </c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58" customFormat="1" ht="14.25" customHeight="1" thickTop="1" thickBot="1" x14ac:dyDescent="0.3">
      <c r="A95" s="1"/>
      <c r="B95" s="10">
        <v>10</v>
      </c>
      <c r="C95" s="18" t="s">
        <v>54</v>
      </c>
      <c r="D95" s="19" t="s">
        <v>66</v>
      </c>
      <c r="E95" s="67" t="s">
        <v>82</v>
      </c>
      <c r="F95" s="10" t="s">
        <v>19</v>
      </c>
      <c r="G95" s="60">
        <v>10</v>
      </c>
      <c r="H95" s="61" t="s">
        <v>83</v>
      </c>
      <c r="I95" s="61" t="s">
        <v>19</v>
      </c>
      <c r="J95" s="61" t="s">
        <v>19</v>
      </c>
      <c r="K95" s="61" t="s">
        <v>19</v>
      </c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58" customFormat="1" ht="14.25" customHeight="1" thickTop="1" thickBot="1" x14ac:dyDescent="0.3">
      <c r="A96" s="1"/>
      <c r="B96" s="10">
        <v>11</v>
      </c>
      <c r="C96" s="18" t="s">
        <v>55</v>
      </c>
      <c r="D96" s="19" t="s">
        <v>56</v>
      </c>
      <c r="E96" s="67" t="s">
        <v>82</v>
      </c>
      <c r="F96" s="10" t="s">
        <v>19</v>
      </c>
      <c r="G96" s="60">
        <v>10</v>
      </c>
      <c r="H96" s="61" t="s">
        <v>83</v>
      </c>
      <c r="I96" s="61" t="s">
        <v>19</v>
      </c>
      <c r="J96" s="61" t="s">
        <v>19</v>
      </c>
      <c r="K96" s="61" t="s">
        <v>19</v>
      </c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customFormat="1" ht="13.5" customHeight="1" thickTop="1" thickBot="1" x14ac:dyDescent="0.3">
      <c r="A97" s="62"/>
      <c r="B97" s="106" t="s">
        <v>94</v>
      </c>
      <c r="C97" s="107"/>
      <c r="D97" s="107"/>
      <c r="E97" s="107"/>
      <c r="F97" s="107"/>
      <c r="G97" s="107"/>
      <c r="H97" s="107"/>
      <c r="I97" s="107"/>
      <c r="J97" s="107"/>
      <c r="K97" s="108"/>
      <c r="L97" s="62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customFormat="1" ht="15.75" thickTop="1" thickBot="1" x14ac:dyDescent="0.25">
      <c r="A98" s="62"/>
      <c r="B98" s="73">
        <v>1</v>
      </c>
      <c r="C98" s="76" t="s">
        <v>95</v>
      </c>
      <c r="D98" s="74" t="s">
        <v>19</v>
      </c>
      <c r="E98" s="67" t="s">
        <v>19</v>
      </c>
      <c r="F98" s="64" t="s">
        <v>19</v>
      </c>
      <c r="G98" s="68" t="s">
        <v>19</v>
      </c>
      <c r="H98" s="68" t="s">
        <v>83</v>
      </c>
      <c r="I98" s="68" t="s">
        <v>19</v>
      </c>
      <c r="J98" s="68" t="s">
        <v>19</v>
      </c>
      <c r="K98" s="68" t="s">
        <v>19</v>
      </c>
      <c r="L98" s="62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customFormat="1" ht="15.75" thickTop="1" thickBot="1" x14ac:dyDescent="0.25">
      <c r="A99" s="62"/>
      <c r="B99" s="73">
        <v>2</v>
      </c>
      <c r="C99" s="76" t="s">
        <v>96</v>
      </c>
      <c r="D99" s="74" t="s">
        <v>19</v>
      </c>
      <c r="E99" s="67" t="s">
        <v>19</v>
      </c>
      <c r="F99" s="64" t="s">
        <v>19</v>
      </c>
      <c r="G99" s="68" t="s">
        <v>19</v>
      </c>
      <c r="H99" s="68" t="s">
        <v>83</v>
      </c>
      <c r="I99" s="68" t="s">
        <v>19</v>
      </c>
      <c r="J99" s="68" t="s">
        <v>19</v>
      </c>
      <c r="K99" s="68" t="s">
        <v>19</v>
      </c>
      <c r="L99" s="62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5" customHeight="1" thickTop="1" thickBot="1" x14ac:dyDescent="0.3">
      <c r="A100" s="20"/>
      <c r="B100" s="102">
        <v>6</v>
      </c>
      <c r="C100" s="103"/>
      <c r="D100" s="103"/>
      <c r="E100" s="103"/>
      <c r="F100" s="103"/>
      <c r="G100" s="103"/>
      <c r="H100" s="103"/>
      <c r="I100" s="103"/>
      <c r="J100" s="103"/>
      <c r="K100" s="104"/>
      <c r="L100" s="2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thickTop="1" thickBot="1" x14ac:dyDescent="0.3">
      <c r="A101" s="20"/>
      <c r="B101" s="20"/>
      <c r="C101" s="20"/>
      <c r="D101" s="20"/>
      <c r="E101" s="20"/>
      <c r="F101" s="21"/>
      <c r="G101" s="22"/>
      <c r="H101" s="21"/>
      <c r="I101" s="20"/>
      <c r="J101" s="20"/>
      <c r="K101" s="20"/>
      <c r="L101" s="2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thickTop="1" thickBot="1" x14ac:dyDescent="0.3">
      <c r="A102" s="20"/>
      <c r="B102" s="20"/>
      <c r="C102" s="20"/>
      <c r="D102" s="20"/>
      <c r="E102" s="20"/>
      <c r="F102" s="21"/>
      <c r="G102" s="22"/>
      <c r="H102" s="21"/>
      <c r="I102" s="20"/>
      <c r="J102" s="20"/>
      <c r="K102" s="20"/>
      <c r="L102" s="2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thickTop="1" thickBot="1" x14ac:dyDescent="0.3">
      <c r="A103" s="20"/>
      <c r="B103" s="105" t="s">
        <v>101</v>
      </c>
      <c r="C103" s="98"/>
      <c r="D103" s="98"/>
      <c r="E103" s="98"/>
      <c r="F103" s="98"/>
      <c r="G103" s="98"/>
      <c r="H103" s="98"/>
      <c r="I103" s="98"/>
      <c r="J103" s="98"/>
      <c r="K103" s="99"/>
      <c r="L103" s="2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customFormat="1" ht="13.5" customHeight="1" thickTop="1" thickBot="1" x14ac:dyDescent="0.3">
      <c r="A104" s="62"/>
      <c r="B104" s="106" t="s">
        <v>61</v>
      </c>
      <c r="C104" s="107"/>
      <c r="D104" s="107"/>
      <c r="E104" s="107"/>
      <c r="F104" s="107"/>
      <c r="G104" s="107"/>
      <c r="H104" s="107"/>
      <c r="I104" s="107"/>
      <c r="J104" s="107"/>
      <c r="K104" s="108"/>
      <c r="L104" s="62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customFormat="1" ht="171" customHeight="1" thickTop="1" thickBot="1" x14ac:dyDescent="0.25">
      <c r="A105" s="62"/>
      <c r="B105" s="64">
        <v>1</v>
      </c>
      <c r="C105" s="65" t="s">
        <v>118</v>
      </c>
      <c r="D105" s="66" t="s">
        <v>139</v>
      </c>
      <c r="E105" s="67" t="s">
        <v>82</v>
      </c>
      <c r="F105" s="64" t="s">
        <v>19</v>
      </c>
      <c r="G105" s="68">
        <v>1</v>
      </c>
      <c r="H105" s="68" t="s">
        <v>83</v>
      </c>
      <c r="I105" s="68" t="s">
        <v>19</v>
      </c>
      <c r="J105" s="68" t="s">
        <v>19</v>
      </c>
      <c r="K105" s="68" t="s">
        <v>19</v>
      </c>
      <c r="L105" s="62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s="72" customFormat="1" ht="17.25" customHeight="1" thickTop="1" thickBot="1" x14ac:dyDescent="0.3">
      <c r="A106" s="62"/>
      <c r="B106" s="64">
        <v>2</v>
      </c>
      <c r="C106" s="69" t="s">
        <v>79</v>
      </c>
      <c r="D106" s="69" t="s">
        <v>102</v>
      </c>
      <c r="E106" s="67" t="s">
        <v>82</v>
      </c>
      <c r="F106" s="64" t="s">
        <v>19</v>
      </c>
      <c r="G106" s="68">
        <v>1</v>
      </c>
      <c r="H106" s="68" t="s">
        <v>83</v>
      </c>
      <c r="I106" s="68" t="s">
        <v>19</v>
      </c>
      <c r="J106" s="68" t="s">
        <v>19</v>
      </c>
      <c r="K106" s="68" t="s">
        <v>19</v>
      </c>
      <c r="L106" s="70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customFormat="1" ht="16.5" thickTop="1" thickBot="1" x14ac:dyDescent="0.3">
      <c r="A107" s="62"/>
      <c r="B107" s="106" t="s">
        <v>60</v>
      </c>
      <c r="C107" s="107"/>
      <c r="D107" s="107"/>
      <c r="E107" s="107"/>
      <c r="F107" s="107"/>
      <c r="G107" s="107"/>
      <c r="H107" s="107"/>
      <c r="I107" s="107"/>
      <c r="J107" s="107"/>
      <c r="K107" s="108"/>
      <c r="L107" s="62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s="58" customFormat="1" ht="14.25" customHeight="1" thickTop="1" thickBot="1" x14ac:dyDescent="0.3">
      <c r="A108" s="1"/>
      <c r="B108" s="10">
        <v>1</v>
      </c>
      <c r="C108" s="18" t="s">
        <v>41</v>
      </c>
      <c r="D108" s="19" t="s">
        <v>72</v>
      </c>
      <c r="E108" s="67" t="s">
        <v>82</v>
      </c>
      <c r="F108" s="10" t="s">
        <v>19</v>
      </c>
      <c r="G108" s="60">
        <v>1</v>
      </c>
      <c r="H108" s="61" t="s">
        <v>83</v>
      </c>
      <c r="I108" s="61" t="s">
        <v>19</v>
      </c>
      <c r="J108" s="61" t="s">
        <v>19</v>
      </c>
      <c r="K108" s="61" t="s">
        <v>19</v>
      </c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58" customFormat="1" ht="14.25" customHeight="1" thickTop="1" thickBot="1" x14ac:dyDescent="0.3">
      <c r="A109" s="1"/>
      <c r="B109" s="10">
        <v>2</v>
      </c>
      <c r="C109" s="18" t="s">
        <v>42</v>
      </c>
      <c r="D109" s="19" t="s">
        <v>13</v>
      </c>
      <c r="E109" s="67" t="s">
        <v>82</v>
      </c>
      <c r="F109" s="10" t="s">
        <v>19</v>
      </c>
      <c r="G109" s="60">
        <v>1</v>
      </c>
      <c r="H109" s="61" t="s">
        <v>83</v>
      </c>
      <c r="I109" s="61" t="s">
        <v>19</v>
      </c>
      <c r="J109" s="61" t="s">
        <v>19</v>
      </c>
      <c r="K109" s="61" t="s">
        <v>19</v>
      </c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58" customFormat="1" ht="14.25" customHeight="1" thickTop="1" thickBot="1" x14ac:dyDescent="0.3">
      <c r="A110" s="1"/>
      <c r="B110" s="10">
        <v>3</v>
      </c>
      <c r="C110" s="18" t="s">
        <v>47</v>
      </c>
      <c r="D110" s="19" t="s">
        <v>35</v>
      </c>
      <c r="E110" s="67" t="s">
        <v>82</v>
      </c>
      <c r="F110" s="10" t="s">
        <v>19</v>
      </c>
      <c r="G110" s="60">
        <v>1</v>
      </c>
      <c r="H110" s="61" t="s">
        <v>83</v>
      </c>
      <c r="I110" s="61" t="s">
        <v>19</v>
      </c>
      <c r="J110" s="61" t="s">
        <v>19</v>
      </c>
      <c r="K110" s="61" t="s">
        <v>19</v>
      </c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58" customFormat="1" ht="14.25" customHeight="1" thickTop="1" thickBot="1" x14ac:dyDescent="0.3">
      <c r="A111" s="1"/>
      <c r="B111" s="10">
        <v>4</v>
      </c>
      <c r="C111" s="18" t="s">
        <v>48</v>
      </c>
      <c r="D111" s="19" t="s">
        <v>34</v>
      </c>
      <c r="E111" s="67" t="s">
        <v>82</v>
      </c>
      <c r="F111" s="10" t="s">
        <v>19</v>
      </c>
      <c r="G111" s="60">
        <v>1</v>
      </c>
      <c r="H111" s="61" t="s">
        <v>83</v>
      </c>
      <c r="I111" s="61" t="s">
        <v>19</v>
      </c>
      <c r="J111" s="61" t="s">
        <v>19</v>
      </c>
      <c r="K111" s="61" t="s">
        <v>19</v>
      </c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58" customFormat="1" ht="14.25" customHeight="1" thickTop="1" thickBot="1" x14ac:dyDescent="0.3">
      <c r="A112" s="1"/>
      <c r="B112" s="10">
        <v>5</v>
      </c>
      <c r="C112" s="18" t="s">
        <v>43</v>
      </c>
      <c r="D112" s="94" t="s">
        <v>135</v>
      </c>
      <c r="E112" s="67" t="s">
        <v>82</v>
      </c>
      <c r="F112" s="10" t="s">
        <v>19</v>
      </c>
      <c r="G112" s="60">
        <v>1</v>
      </c>
      <c r="H112" s="61" t="s">
        <v>83</v>
      </c>
      <c r="I112" s="61" t="s">
        <v>19</v>
      </c>
      <c r="J112" s="61" t="s">
        <v>19</v>
      </c>
      <c r="K112" s="61" t="s">
        <v>19</v>
      </c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58" customFormat="1" ht="14.25" customHeight="1" thickTop="1" thickBot="1" x14ac:dyDescent="0.3">
      <c r="A113" s="1"/>
      <c r="B113" s="10">
        <v>6</v>
      </c>
      <c r="C113" s="18" t="s">
        <v>49</v>
      </c>
      <c r="D113" s="19" t="s">
        <v>81</v>
      </c>
      <c r="E113" s="67" t="s">
        <v>82</v>
      </c>
      <c r="F113" s="10" t="s">
        <v>19</v>
      </c>
      <c r="G113" s="60">
        <v>1</v>
      </c>
      <c r="H113" s="61" t="s">
        <v>83</v>
      </c>
      <c r="I113" s="61" t="s">
        <v>19</v>
      </c>
      <c r="J113" s="61" t="s">
        <v>19</v>
      </c>
      <c r="K113" s="61" t="s">
        <v>19</v>
      </c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58" customFormat="1" ht="14.25" customHeight="1" thickTop="1" thickBot="1" x14ac:dyDescent="0.3">
      <c r="A114" s="1"/>
      <c r="B114" s="10">
        <v>7</v>
      </c>
      <c r="C114" s="18" t="s">
        <v>50</v>
      </c>
      <c r="D114" s="94" t="s">
        <v>52</v>
      </c>
      <c r="E114" s="67" t="s">
        <v>82</v>
      </c>
      <c r="F114" s="10" t="s">
        <v>19</v>
      </c>
      <c r="G114" s="60">
        <v>1</v>
      </c>
      <c r="H114" s="61" t="s">
        <v>83</v>
      </c>
      <c r="I114" s="61" t="s">
        <v>19</v>
      </c>
      <c r="J114" s="61" t="s">
        <v>19</v>
      </c>
      <c r="K114" s="61" t="s">
        <v>19</v>
      </c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58" customFormat="1" ht="14.25" customHeight="1" thickTop="1" thickBot="1" x14ac:dyDescent="0.3">
      <c r="A115" s="1"/>
      <c r="B115" s="10">
        <v>8</v>
      </c>
      <c r="C115" s="18" t="s">
        <v>51</v>
      </c>
      <c r="D115" s="94" t="s">
        <v>52</v>
      </c>
      <c r="E115" s="67" t="s">
        <v>82</v>
      </c>
      <c r="F115" s="10" t="s">
        <v>19</v>
      </c>
      <c r="G115" s="60">
        <v>1</v>
      </c>
      <c r="H115" s="61" t="s">
        <v>83</v>
      </c>
      <c r="I115" s="61" t="s">
        <v>19</v>
      </c>
      <c r="J115" s="61" t="s">
        <v>19</v>
      </c>
      <c r="K115" s="61" t="s">
        <v>19</v>
      </c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58" customFormat="1" ht="14.25" customHeight="1" thickTop="1" thickBot="1" x14ac:dyDescent="0.3">
      <c r="A116" s="1"/>
      <c r="B116" s="10">
        <v>9</v>
      </c>
      <c r="C116" s="18" t="s">
        <v>53</v>
      </c>
      <c r="D116" s="19" t="s">
        <v>65</v>
      </c>
      <c r="E116" s="67" t="s">
        <v>82</v>
      </c>
      <c r="F116" s="10" t="s">
        <v>19</v>
      </c>
      <c r="G116" s="60">
        <v>1</v>
      </c>
      <c r="H116" s="61" t="s">
        <v>83</v>
      </c>
      <c r="I116" s="61" t="s">
        <v>19</v>
      </c>
      <c r="J116" s="61" t="s">
        <v>19</v>
      </c>
      <c r="K116" s="61" t="s">
        <v>19</v>
      </c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58" customFormat="1" ht="14.25" customHeight="1" thickTop="1" thickBot="1" x14ac:dyDescent="0.3">
      <c r="A117" s="1"/>
      <c r="B117" s="10">
        <v>10</v>
      </c>
      <c r="C117" s="18" t="s">
        <v>54</v>
      </c>
      <c r="D117" s="19" t="s">
        <v>66</v>
      </c>
      <c r="E117" s="67" t="s">
        <v>82</v>
      </c>
      <c r="F117" s="10" t="s">
        <v>19</v>
      </c>
      <c r="G117" s="60">
        <v>1</v>
      </c>
      <c r="H117" s="61" t="s">
        <v>83</v>
      </c>
      <c r="I117" s="61" t="s">
        <v>19</v>
      </c>
      <c r="J117" s="61" t="s">
        <v>19</v>
      </c>
      <c r="K117" s="61" t="s">
        <v>19</v>
      </c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58" customFormat="1" ht="14.25" customHeight="1" thickTop="1" thickBot="1" x14ac:dyDescent="0.3">
      <c r="A118" s="1"/>
      <c r="B118" s="10">
        <v>11</v>
      </c>
      <c r="C118" s="18" t="s">
        <v>55</v>
      </c>
      <c r="D118" s="19" t="s">
        <v>56</v>
      </c>
      <c r="E118" s="67" t="s">
        <v>82</v>
      </c>
      <c r="F118" s="10" t="s">
        <v>19</v>
      </c>
      <c r="G118" s="60">
        <v>1</v>
      </c>
      <c r="H118" s="61" t="s">
        <v>83</v>
      </c>
      <c r="I118" s="61" t="s">
        <v>19</v>
      </c>
      <c r="J118" s="61" t="s">
        <v>19</v>
      </c>
      <c r="K118" s="61" t="s">
        <v>19</v>
      </c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customFormat="1" ht="13.5" customHeight="1" thickTop="1" thickBot="1" x14ac:dyDescent="0.3">
      <c r="A119" s="62"/>
      <c r="B119" s="106" t="s">
        <v>63</v>
      </c>
      <c r="C119" s="107"/>
      <c r="D119" s="107"/>
      <c r="E119" s="107"/>
      <c r="F119" s="107"/>
      <c r="G119" s="107"/>
      <c r="H119" s="107"/>
      <c r="I119" s="107"/>
      <c r="J119" s="107"/>
      <c r="K119" s="108"/>
      <c r="L119" s="62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customFormat="1" ht="15.75" thickTop="1" thickBot="1" x14ac:dyDescent="0.25">
      <c r="A120" s="62"/>
      <c r="B120" s="73">
        <v>1</v>
      </c>
      <c r="C120" s="74" t="s">
        <v>80</v>
      </c>
      <c r="D120" s="74" t="s">
        <v>103</v>
      </c>
      <c r="E120" s="67" t="s">
        <v>82</v>
      </c>
      <c r="F120" s="64" t="s">
        <v>19</v>
      </c>
      <c r="G120" s="68">
        <v>1</v>
      </c>
      <c r="H120" s="68" t="s">
        <v>83</v>
      </c>
      <c r="I120" s="68" t="s">
        <v>19</v>
      </c>
      <c r="J120" s="68" t="s">
        <v>19</v>
      </c>
      <c r="K120" s="68" t="s">
        <v>19</v>
      </c>
      <c r="L120" s="62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customFormat="1" ht="15.75" thickTop="1" thickBot="1" x14ac:dyDescent="0.25">
      <c r="A121" s="62"/>
      <c r="B121" s="73">
        <v>2</v>
      </c>
      <c r="C121" s="74" t="s">
        <v>80</v>
      </c>
      <c r="D121" s="74" t="s">
        <v>104</v>
      </c>
      <c r="E121" s="67" t="s">
        <v>82</v>
      </c>
      <c r="F121" s="64" t="s">
        <v>19</v>
      </c>
      <c r="G121" s="68">
        <v>1</v>
      </c>
      <c r="H121" s="68" t="s">
        <v>83</v>
      </c>
      <c r="I121" s="68" t="s">
        <v>19</v>
      </c>
      <c r="J121" s="68" t="s">
        <v>19</v>
      </c>
      <c r="K121" s="68" t="s">
        <v>19</v>
      </c>
      <c r="L121" s="62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customFormat="1" ht="42.75" customHeight="1" thickTop="1" thickBot="1" x14ac:dyDescent="0.25">
      <c r="A122" s="62"/>
      <c r="B122" s="64">
        <v>3</v>
      </c>
      <c r="C122" s="18" t="s">
        <v>123</v>
      </c>
      <c r="D122" s="19" t="s">
        <v>138</v>
      </c>
      <c r="E122" s="67" t="s">
        <v>82</v>
      </c>
      <c r="F122" s="64" t="s">
        <v>19</v>
      </c>
      <c r="G122" s="68">
        <v>2</v>
      </c>
      <c r="H122" s="68" t="s">
        <v>83</v>
      </c>
      <c r="I122" s="68" t="s">
        <v>19</v>
      </c>
      <c r="J122" s="68" t="s">
        <v>19</v>
      </c>
      <c r="K122" s="68" t="s">
        <v>19</v>
      </c>
      <c r="L122" s="62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s="79" customFormat="1" ht="15" customHeight="1" thickTop="1" thickBot="1" x14ac:dyDescent="0.25">
      <c r="A123" s="62"/>
      <c r="B123" s="67">
        <v>4</v>
      </c>
      <c r="C123" s="18" t="s">
        <v>17</v>
      </c>
      <c r="D123" s="19" t="s">
        <v>45</v>
      </c>
      <c r="E123" s="67" t="s">
        <v>82</v>
      </c>
      <c r="F123" s="64" t="s">
        <v>19</v>
      </c>
      <c r="G123" s="68">
        <v>1</v>
      </c>
      <c r="H123" s="68" t="s">
        <v>83</v>
      </c>
      <c r="I123" s="68" t="s">
        <v>19</v>
      </c>
      <c r="J123" s="68" t="s">
        <v>19</v>
      </c>
      <c r="K123" s="68" t="s">
        <v>19</v>
      </c>
      <c r="L123" s="77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customFormat="1" ht="12.75" customHeight="1" thickTop="1" thickBot="1" x14ac:dyDescent="0.25">
      <c r="A124" s="62"/>
      <c r="B124" s="73">
        <v>5</v>
      </c>
      <c r="C124" s="74" t="s">
        <v>131</v>
      </c>
      <c r="D124" s="74" t="s">
        <v>132</v>
      </c>
      <c r="E124" s="67" t="s">
        <v>82</v>
      </c>
      <c r="F124" s="64" t="s">
        <v>19</v>
      </c>
      <c r="G124" s="68">
        <v>1</v>
      </c>
      <c r="H124" s="68" t="s">
        <v>83</v>
      </c>
      <c r="I124" s="68" t="s">
        <v>19</v>
      </c>
      <c r="J124" s="68" t="s">
        <v>19</v>
      </c>
      <c r="K124" s="68" t="s">
        <v>19</v>
      </c>
      <c r="L124" s="62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customFormat="1" ht="15" customHeight="1" thickTop="1" thickBot="1" x14ac:dyDescent="0.25">
      <c r="A125" s="62"/>
      <c r="B125" s="73">
        <v>6</v>
      </c>
      <c r="C125" s="74" t="s">
        <v>97</v>
      </c>
      <c r="D125" s="80" t="s">
        <v>98</v>
      </c>
      <c r="E125" s="67" t="s">
        <v>82</v>
      </c>
      <c r="F125" s="64" t="s">
        <v>19</v>
      </c>
      <c r="G125" s="68">
        <v>1</v>
      </c>
      <c r="H125" s="68" t="s">
        <v>83</v>
      </c>
      <c r="I125" s="68" t="s">
        <v>19</v>
      </c>
      <c r="J125" s="68" t="s">
        <v>19</v>
      </c>
      <c r="K125" s="68" t="s">
        <v>19</v>
      </c>
      <c r="L125" s="62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customFormat="1" ht="15" customHeight="1" thickTop="1" thickBot="1" x14ac:dyDescent="0.25">
      <c r="A126" s="62"/>
      <c r="B126" s="73">
        <v>7</v>
      </c>
      <c r="C126" s="74" t="s">
        <v>108</v>
      </c>
      <c r="D126" s="81" t="s">
        <v>114</v>
      </c>
      <c r="E126" s="67" t="s">
        <v>82</v>
      </c>
      <c r="F126" s="64" t="s">
        <v>19</v>
      </c>
      <c r="G126" s="68">
        <v>1</v>
      </c>
      <c r="H126" s="68" t="s">
        <v>83</v>
      </c>
      <c r="I126" s="68" t="s">
        <v>19</v>
      </c>
      <c r="J126" s="68" t="s">
        <v>19</v>
      </c>
      <c r="K126" s="68" t="s">
        <v>19</v>
      </c>
      <c r="L126" s="62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customFormat="1" ht="15" customHeight="1" thickTop="1" thickBot="1" x14ac:dyDescent="0.25">
      <c r="A127" s="62"/>
      <c r="B127" s="73">
        <v>8</v>
      </c>
      <c r="C127" s="74" t="s">
        <v>151</v>
      </c>
      <c r="D127" s="81" t="s">
        <v>152</v>
      </c>
      <c r="E127" s="67" t="s">
        <v>82</v>
      </c>
      <c r="F127" s="64" t="s">
        <v>19</v>
      </c>
      <c r="G127" s="68">
        <v>1</v>
      </c>
      <c r="H127" s="68" t="s">
        <v>83</v>
      </c>
      <c r="I127" s="68" t="s">
        <v>19</v>
      </c>
      <c r="J127" s="68" t="s">
        <v>19</v>
      </c>
      <c r="K127" s="68" t="s">
        <v>19</v>
      </c>
      <c r="L127" s="62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customFormat="1" ht="13.5" customHeight="1" thickTop="1" thickBot="1" x14ac:dyDescent="0.3">
      <c r="A128" s="62"/>
      <c r="B128" s="106" t="s">
        <v>94</v>
      </c>
      <c r="C128" s="107"/>
      <c r="D128" s="107"/>
      <c r="E128" s="107"/>
      <c r="F128" s="107"/>
      <c r="G128" s="107"/>
      <c r="H128" s="107"/>
      <c r="I128" s="107"/>
      <c r="J128" s="107"/>
      <c r="K128" s="108"/>
      <c r="L128" s="62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customFormat="1" ht="15.75" thickTop="1" thickBot="1" x14ac:dyDescent="0.25">
      <c r="A129" s="62"/>
      <c r="B129" s="73">
        <v>1</v>
      </c>
      <c r="C129" s="76" t="s">
        <v>95</v>
      </c>
      <c r="D129" s="74" t="s">
        <v>19</v>
      </c>
      <c r="E129" s="67" t="s">
        <v>19</v>
      </c>
      <c r="F129" s="64" t="s">
        <v>19</v>
      </c>
      <c r="G129" s="68" t="s">
        <v>19</v>
      </c>
      <c r="H129" s="68" t="s">
        <v>83</v>
      </c>
      <c r="I129" s="68" t="s">
        <v>19</v>
      </c>
      <c r="J129" s="68" t="s">
        <v>19</v>
      </c>
      <c r="K129" s="68" t="s">
        <v>19</v>
      </c>
      <c r="L129" s="62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customFormat="1" ht="15.75" thickTop="1" thickBot="1" x14ac:dyDescent="0.25">
      <c r="A130" s="62"/>
      <c r="B130" s="73">
        <v>2</v>
      </c>
      <c r="C130" s="76" t="s">
        <v>96</v>
      </c>
      <c r="D130" s="74" t="s">
        <v>19</v>
      </c>
      <c r="E130" s="67" t="s">
        <v>19</v>
      </c>
      <c r="F130" s="64" t="s">
        <v>19</v>
      </c>
      <c r="G130" s="68" t="s">
        <v>19</v>
      </c>
      <c r="H130" s="68" t="s">
        <v>83</v>
      </c>
      <c r="I130" s="68" t="s">
        <v>19</v>
      </c>
      <c r="J130" s="68" t="s">
        <v>19</v>
      </c>
      <c r="K130" s="68" t="s">
        <v>19</v>
      </c>
      <c r="L130" s="62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2.75" customHeight="1" thickTop="1" thickBot="1" x14ac:dyDescent="0.3">
      <c r="A131" s="20"/>
      <c r="B131" s="20"/>
      <c r="C131" s="20"/>
      <c r="D131" s="20"/>
      <c r="E131" s="20"/>
      <c r="F131" s="21"/>
      <c r="G131" s="22"/>
      <c r="H131" s="21"/>
      <c r="I131" s="20"/>
      <c r="J131" s="20"/>
      <c r="K131" s="20"/>
      <c r="L131" s="2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thickTop="1" thickBot="1" x14ac:dyDescent="0.3">
      <c r="A132" s="20"/>
      <c r="B132" s="20"/>
      <c r="C132" s="20"/>
      <c r="D132" s="20"/>
      <c r="E132" s="20"/>
      <c r="F132" s="21"/>
      <c r="G132" s="22"/>
      <c r="H132" s="21"/>
      <c r="I132" s="20"/>
      <c r="J132" s="20"/>
      <c r="K132" s="20"/>
      <c r="L132" s="2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thickTop="1" thickBot="1" x14ac:dyDescent="0.3">
      <c r="A133" s="20"/>
      <c r="B133" s="20"/>
      <c r="C133" s="20"/>
      <c r="D133" s="20"/>
      <c r="E133" s="20"/>
      <c r="F133" s="21"/>
      <c r="G133" s="22"/>
      <c r="H133" s="21"/>
      <c r="I133" s="20"/>
      <c r="J133" s="20"/>
      <c r="K133" s="20"/>
      <c r="L133" s="20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customFormat="1" ht="12.75" customHeight="1" thickTop="1" thickBot="1" x14ac:dyDescent="0.3">
      <c r="A134" s="62"/>
      <c r="B134" s="126" t="s">
        <v>106</v>
      </c>
      <c r="C134" s="107"/>
      <c r="D134" s="107"/>
      <c r="E134" s="107"/>
      <c r="F134" s="107"/>
      <c r="G134" s="107"/>
      <c r="H134" s="107"/>
      <c r="I134" s="107"/>
      <c r="J134" s="107"/>
      <c r="K134" s="108"/>
      <c r="L134" s="62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customFormat="1" ht="16.5" thickTop="1" thickBot="1" x14ac:dyDescent="0.3">
      <c r="A135" s="62"/>
      <c r="B135" s="106" t="s">
        <v>63</v>
      </c>
      <c r="C135" s="107"/>
      <c r="D135" s="107"/>
      <c r="E135" s="107"/>
      <c r="F135" s="107"/>
      <c r="G135" s="107"/>
      <c r="H135" s="107"/>
      <c r="I135" s="107"/>
      <c r="J135" s="107"/>
      <c r="K135" s="108"/>
      <c r="L135" s="62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customFormat="1" ht="27" thickTop="1" thickBot="1" x14ac:dyDescent="0.25">
      <c r="A136" s="62"/>
      <c r="B136" s="64">
        <v>1</v>
      </c>
      <c r="C136" s="74" t="s">
        <v>16</v>
      </c>
      <c r="D136" s="74" t="s">
        <v>150</v>
      </c>
      <c r="E136" s="67" t="s">
        <v>82</v>
      </c>
      <c r="F136" s="64" t="s">
        <v>19</v>
      </c>
      <c r="G136" s="68">
        <v>1</v>
      </c>
      <c r="H136" s="68" t="s">
        <v>83</v>
      </c>
      <c r="I136" s="68" t="s">
        <v>19</v>
      </c>
      <c r="J136" s="68" t="s">
        <v>19</v>
      </c>
      <c r="K136" s="68" t="s">
        <v>19</v>
      </c>
      <c r="L136" s="62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customFormat="1" ht="15.75" thickTop="1" thickBot="1" x14ac:dyDescent="0.25">
      <c r="A137" s="62"/>
      <c r="B137" s="64">
        <v>2</v>
      </c>
      <c r="C137" s="74" t="s">
        <v>18</v>
      </c>
      <c r="D137" s="74" t="s">
        <v>100</v>
      </c>
      <c r="E137" s="67" t="s">
        <v>82</v>
      </c>
      <c r="F137" s="64" t="s">
        <v>19</v>
      </c>
      <c r="G137" s="68">
        <v>16</v>
      </c>
      <c r="H137" s="68" t="s">
        <v>83</v>
      </c>
      <c r="I137" s="68" t="s">
        <v>19</v>
      </c>
      <c r="J137" s="68" t="s">
        <v>19</v>
      </c>
      <c r="K137" s="68" t="s">
        <v>19</v>
      </c>
      <c r="L137" s="62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customFormat="1" ht="15.75" thickTop="1" thickBot="1" x14ac:dyDescent="0.25">
      <c r="A138" s="62"/>
      <c r="B138" s="64">
        <v>3</v>
      </c>
      <c r="C138" s="74" t="s">
        <v>93</v>
      </c>
      <c r="D138" s="74" t="s">
        <v>107</v>
      </c>
      <c r="E138" s="67" t="s">
        <v>82</v>
      </c>
      <c r="F138" s="64" t="s">
        <v>19</v>
      </c>
      <c r="G138" s="68">
        <v>1</v>
      </c>
      <c r="H138" s="68" t="s">
        <v>83</v>
      </c>
      <c r="I138" s="68" t="s">
        <v>19</v>
      </c>
      <c r="J138" s="68" t="s">
        <v>19</v>
      </c>
      <c r="K138" s="68" t="s">
        <v>19</v>
      </c>
      <c r="L138" s="62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customFormat="1" ht="15" customHeight="1" thickTop="1" thickBot="1" x14ac:dyDescent="0.25">
      <c r="A139" s="62"/>
      <c r="B139" s="73">
        <v>4</v>
      </c>
      <c r="C139" s="74" t="s">
        <v>97</v>
      </c>
      <c r="D139" s="81" t="s">
        <v>99</v>
      </c>
      <c r="E139" s="67" t="s">
        <v>82</v>
      </c>
      <c r="F139" s="64" t="s">
        <v>19</v>
      </c>
      <c r="G139" s="68">
        <v>1</v>
      </c>
      <c r="H139" s="68" t="s">
        <v>83</v>
      </c>
      <c r="I139" s="68" t="s">
        <v>19</v>
      </c>
      <c r="J139" s="68" t="s">
        <v>19</v>
      </c>
      <c r="K139" s="68" t="s">
        <v>19</v>
      </c>
      <c r="L139" s="62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customFormat="1" ht="15" customHeight="1" thickTop="1" thickBot="1" x14ac:dyDescent="0.25">
      <c r="A140" s="62"/>
      <c r="B140" s="73">
        <v>5</v>
      </c>
      <c r="C140" s="74" t="s">
        <v>151</v>
      </c>
      <c r="D140" s="81" t="s">
        <v>152</v>
      </c>
      <c r="E140" s="67" t="s">
        <v>82</v>
      </c>
      <c r="F140" s="64" t="s">
        <v>19</v>
      </c>
      <c r="G140" s="68">
        <v>1</v>
      </c>
      <c r="H140" s="68" t="s">
        <v>83</v>
      </c>
      <c r="I140" s="68" t="s">
        <v>19</v>
      </c>
      <c r="J140" s="68" t="s">
        <v>19</v>
      </c>
      <c r="K140" s="68" t="s">
        <v>19</v>
      </c>
      <c r="L140" s="62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customFormat="1" ht="15" customHeight="1" thickTop="1" thickBot="1" x14ac:dyDescent="0.25">
      <c r="A141" s="62"/>
      <c r="B141" s="73">
        <v>6</v>
      </c>
      <c r="C141" s="74" t="s">
        <v>108</v>
      </c>
      <c r="D141" s="81" t="s">
        <v>114</v>
      </c>
      <c r="E141" s="67" t="s">
        <v>82</v>
      </c>
      <c r="F141" s="64" t="s">
        <v>19</v>
      </c>
      <c r="G141" s="68">
        <v>1</v>
      </c>
      <c r="H141" s="68" t="s">
        <v>83</v>
      </c>
      <c r="I141" s="68" t="s">
        <v>19</v>
      </c>
      <c r="J141" s="68" t="s">
        <v>19</v>
      </c>
      <c r="K141" s="68" t="s">
        <v>19</v>
      </c>
      <c r="L141" s="62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customFormat="1" ht="12.75" customHeight="1" thickTop="1" thickBot="1" x14ac:dyDescent="0.25">
      <c r="A142" s="62"/>
      <c r="B142" s="82"/>
      <c r="C142" s="82"/>
      <c r="D142" s="82"/>
      <c r="E142" s="82"/>
      <c r="F142" s="83"/>
      <c r="G142" s="84"/>
      <c r="H142" s="85"/>
      <c r="I142" s="62"/>
      <c r="J142" s="62"/>
      <c r="K142" s="62"/>
      <c r="L142" s="62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customFormat="1" ht="12.75" customHeight="1" thickTop="1" thickBot="1" x14ac:dyDescent="0.25">
      <c r="A143" s="62"/>
      <c r="B143" s="82"/>
      <c r="C143" s="82"/>
      <c r="D143" s="82"/>
      <c r="E143" s="82"/>
      <c r="F143" s="83"/>
      <c r="G143" s="84"/>
      <c r="H143" s="85"/>
      <c r="I143" s="62"/>
      <c r="J143" s="62"/>
      <c r="K143" s="62"/>
      <c r="L143" s="62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customFormat="1" ht="12.75" customHeight="1" thickTop="1" thickBot="1" x14ac:dyDescent="0.25">
      <c r="A144" s="62"/>
      <c r="B144" s="82"/>
      <c r="C144" s="82"/>
      <c r="D144" s="82"/>
      <c r="E144" s="82"/>
      <c r="F144" s="83"/>
      <c r="G144" s="84"/>
      <c r="H144" s="85"/>
      <c r="I144" s="62"/>
      <c r="J144" s="62"/>
      <c r="K144" s="62"/>
      <c r="L144" s="62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6.5" thickTop="1" thickBot="1" x14ac:dyDescent="0.3">
      <c r="A145" s="5"/>
      <c r="B145" s="113" t="s">
        <v>77</v>
      </c>
      <c r="C145" s="114"/>
      <c r="D145" s="114"/>
      <c r="E145" s="114"/>
      <c r="F145" s="115"/>
      <c r="G145" s="113" t="s">
        <v>78</v>
      </c>
      <c r="H145" s="114"/>
      <c r="I145" s="114"/>
      <c r="J145" s="114"/>
      <c r="K145" s="115"/>
      <c r="L145" s="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6" ht="16.5" thickTop="1" thickBot="1" x14ac:dyDescent="0.3">
      <c r="A146" s="5"/>
      <c r="B146" s="8">
        <v>3</v>
      </c>
      <c r="C146" s="9" t="s">
        <v>76</v>
      </c>
      <c r="D146" s="9" t="s">
        <v>74</v>
      </c>
      <c r="E146" s="10" t="s">
        <v>82</v>
      </c>
      <c r="F146" s="11" t="s">
        <v>19</v>
      </c>
      <c r="G146" s="12">
        <v>1</v>
      </c>
      <c r="H146" s="7" t="s">
        <v>83</v>
      </c>
      <c r="I146" s="68" t="s">
        <v>19</v>
      </c>
      <c r="J146" s="68" t="s">
        <v>19</v>
      </c>
      <c r="K146" s="68" t="s">
        <v>19</v>
      </c>
      <c r="L146" s="5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6" ht="16.5" thickTop="1" thickBot="1" x14ac:dyDescent="0.3">
      <c r="A147" s="5"/>
      <c r="B147" s="8">
        <v>4</v>
      </c>
      <c r="C147" s="95" t="s">
        <v>75</v>
      </c>
      <c r="D147" s="95" t="s">
        <v>155</v>
      </c>
      <c r="E147" s="10" t="s">
        <v>82</v>
      </c>
      <c r="F147" s="11">
        <f>8/2*4</f>
        <v>16</v>
      </c>
      <c r="G147" s="14">
        <f>F147*(D$10+D$11)</f>
        <v>224</v>
      </c>
      <c r="H147" s="7" t="s">
        <v>83</v>
      </c>
      <c r="I147" s="68" t="s">
        <v>19</v>
      </c>
      <c r="J147" s="68" t="s">
        <v>19</v>
      </c>
      <c r="K147" s="68" t="s">
        <v>19</v>
      </c>
      <c r="L147" s="5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6" s="32" customFormat="1" ht="15" customHeight="1" thickTop="1" thickBot="1" x14ac:dyDescent="0.25">
      <c r="A148" s="1"/>
      <c r="B148" s="100" t="s">
        <v>62</v>
      </c>
      <c r="C148" s="101"/>
      <c r="D148" s="101"/>
      <c r="E148" s="101"/>
      <c r="F148" s="101"/>
      <c r="G148" s="100" t="s">
        <v>64</v>
      </c>
      <c r="H148" s="101"/>
      <c r="I148" s="101"/>
      <c r="J148" s="101"/>
      <c r="K148" s="101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thickTop="1" thickBot="1" x14ac:dyDescent="0.3">
      <c r="A149" s="1"/>
      <c r="B149" s="10">
        <v>1</v>
      </c>
      <c r="C149" s="18" t="s">
        <v>128</v>
      </c>
      <c r="D149" s="18" t="s">
        <v>127</v>
      </c>
      <c r="E149" s="11" t="s">
        <v>130</v>
      </c>
      <c r="F149" s="11" t="s">
        <v>19</v>
      </c>
      <c r="G149" s="14">
        <v>1</v>
      </c>
      <c r="H149" s="4" t="s">
        <v>83</v>
      </c>
      <c r="I149" s="68" t="s">
        <v>19</v>
      </c>
      <c r="J149" s="68" t="s">
        <v>19</v>
      </c>
      <c r="K149" s="68" t="s">
        <v>19</v>
      </c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1"/>
      <c r="B150" s="10">
        <v>2</v>
      </c>
      <c r="C150" s="18" t="s">
        <v>20</v>
      </c>
      <c r="D150" s="19" t="s">
        <v>129</v>
      </c>
      <c r="E150" s="11" t="s">
        <v>82</v>
      </c>
      <c r="F150" s="11">
        <v>1</v>
      </c>
      <c r="G150" s="14">
        <f>F150*(D$10+D$11)</f>
        <v>14</v>
      </c>
      <c r="H150" s="4" t="s">
        <v>83</v>
      </c>
      <c r="I150" s="68" t="s">
        <v>19</v>
      </c>
      <c r="J150" s="68" t="s">
        <v>19</v>
      </c>
      <c r="K150" s="68" t="s">
        <v>19</v>
      </c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1"/>
      <c r="B151" s="10">
        <v>3</v>
      </c>
      <c r="C151" s="18" t="s">
        <v>21</v>
      </c>
      <c r="D151" s="19" t="s">
        <v>140</v>
      </c>
      <c r="E151" s="11" t="s">
        <v>82</v>
      </c>
      <c r="F151" s="11">
        <v>1</v>
      </c>
      <c r="G151" s="14">
        <f>F151*(D$10+D$11)</f>
        <v>14</v>
      </c>
      <c r="H151" s="4" t="s">
        <v>83</v>
      </c>
      <c r="I151" s="68" t="s">
        <v>19</v>
      </c>
      <c r="J151" s="68" t="s">
        <v>19</v>
      </c>
      <c r="K151" s="68" t="s">
        <v>19</v>
      </c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20"/>
      <c r="B152" s="33"/>
      <c r="C152" s="33"/>
      <c r="D152" s="33"/>
      <c r="E152" s="33"/>
      <c r="F152" s="34"/>
      <c r="G152" s="35"/>
      <c r="H152" s="34"/>
      <c r="I152" s="33"/>
      <c r="J152" s="33"/>
      <c r="K152" s="33"/>
      <c r="L152" s="2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20"/>
      <c r="B153" s="20"/>
      <c r="C153" s="20"/>
      <c r="D153" s="20"/>
      <c r="E153" s="20"/>
      <c r="F153" s="21"/>
      <c r="G153" s="22"/>
      <c r="H153" s="21"/>
      <c r="I153" s="20"/>
      <c r="J153" s="20"/>
      <c r="K153" s="20"/>
      <c r="L153" s="2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20"/>
      <c r="B154" s="20"/>
      <c r="C154" s="20"/>
      <c r="D154" s="20"/>
      <c r="E154" s="20"/>
      <c r="F154" s="21"/>
      <c r="G154" s="22"/>
      <c r="H154" s="21"/>
      <c r="I154" s="20"/>
      <c r="J154" s="20"/>
      <c r="K154" s="20"/>
      <c r="L154" s="2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6"/>
      <c r="B155" s="37"/>
      <c r="C155" s="37"/>
      <c r="D155" s="37"/>
      <c r="E155" s="37"/>
      <c r="F155" s="38"/>
      <c r="G155" s="39"/>
      <c r="H155" s="38"/>
      <c r="I155" s="37"/>
      <c r="J155" s="40"/>
      <c r="K155" s="37"/>
      <c r="L155" s="4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42"/>
      <c r="B156" s="3"/>
      <c r="C156" s="112" t="s">
        <v>156</v>
      </c>
      <c r="D156" s="110"/>
      <c r="E156" s="112" t="s">
        <v>22</v>
      </c>
      <c r="F156" s="110"/>
      <c r="G156" s="110"/>
      <c r="H156" s="110"/>
      <c r="I156" s="110"/>
      <c r="J156" s="43"/>
      <c r="K156" s="3"/>
      <c r="L156" s="4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42"/>
      <c r="B157" s="3"/>
      <c r="C157" s="109" t="s">
        <v>23</v>
      </c>
      <c r="D157" s="110"/>
      <c r="E157" s="111" t="s">
        <v>24</v>
      </c>
      <c r="F157" s="110"/>
      <c r="G157" s="110"/>
      <c r="H157" s="110"/>
      <c r="I157" s="110"/>
      <c r="J157" s="43"/>
      <c r="K157" s="3"/>
      <c r="L157" s="4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42"/>
      <c r="B158" s="3"/>
      <c r="C158" s="45"/>
      <c r="D158" s="45"/>
      <c r="E158" s="46"/>
      <c r="F158" s="47"/>
      <c r="G158" s="48"/>
      <c r="H158" s="48"/>
      <c r="I158" s="46"/>
      <c r="J158" s="43"/>
      <c r="K158" s="3"/>
      <c r="L158" s="4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42"/>
      <c r="B159" s="3"/>
      <c r="C159" s="112" t="s">
        <v>153</v>
      </c>
      <c r="D159" s="110"/>
      <c r="E159" s="112" t="s">
        <v>22</v>
      </c>
      <c r="F159" s="110"/>
      <c r="G159" s="110"/>
      <c r="H159" s="110"/>
      <c r="I159" s="110"/>
      <c r="J159" s="43"/>
      <c r="K159" s="3"/>
      <c r="L159" s="4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42"/>
      <c r="B160" s="49"/>
      <c r="C160" s="109" t="s">
        <v>23</v>
      </c>
      <c r="D160" s="110"/>
      <c r="E160" s="111" t="s">
        <v>24</v>
      </c>
      <c r="F160" s="110"/>
      <c r="G160" s="110"/>
      <c r="H160" s="110"/>
      <c r="I160" s="110"/>
      <c r="J160" s="50"/>
      <c r="K160" s="49"/>
      <c r="L160" s="4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51"/>
      <c r="B161" s="52"/>
      <c r="C161" s="52"/>
      <c r="D161" s="52"/>
      <c r="E161" s="52"/>
      <c r="F161" s="53"/>
      <c r="G161" s="54"/>
      <c r="H161" s="52"/>
      <c r="I161" s="52"/>
      <c r="J161" s="55"/>
      <c r="K161" s="52"/>
      <c r="L161" s="5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57"/>
      <c r="G162" s="47"/>
      <c r="H162" s="57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57"/>
      <c r="G163" s="47"/>
      <c r="H163" s="57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57"/>
      <c r="G164" s="47"/>
      <c r="H164" s="57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57"/>
      <c r="G165" s="47"/>
      <c r="H165" s="57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57"/>
      <c r="G166" s="47"/>
      <c r="H166" s="57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57"/>
      <c r="G167" s="47"/>
      <c r="H167" s="5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57"/>
      <c r="G168" s="47"/>
      <c r="H168" s="57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57"/>
      <c r="G169" s="47"/>
      <c r="H169" s="57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57"/>
      <c r="G170" s="47"/>
      <c r="H170" s="57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57"/>
      <c r="G171" s="47"/>
      <c r="H171" s="5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57"/>
      <c r="G172" s="47"/>
      <c r="H172" s="57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57"/>
      <c r="G173" s="47"/>
      <c r="H173" s="57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57"/>
      <c r="G174" s="47"/>
      <c r="H174" s="5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57"/>
      <c r="G175" s="47"/>
      <c r="H175" s="57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57"/>
      <c r="G176" s="47"/>
      <c r="H176" s="57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57"/>
      <c r="G177" s="47"/>
      <c r="H177" s="5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57"/>
      <c r="G178" s="47"/>
      <c r="H178" s="57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57"/>
      <c r="G179" s="47"/>
      <c r="H179" s="57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57"/>
      <c r="G180" s="47"/>
      <c r="H180" s="57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57"/>
      <c r="G181" s="47"/>
      <c r="H181" s="5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57"/>
      <c r="G182" s="47"/>
      <c r="H182" s="57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57"/>
      <c r="G183" s="47"/>
      <c r="H183" s="57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57"/>
      <c r="G184" s="47"/>
      <c r="H184" s="57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57"/>
      <c r="G185" s="47"/>
      <c r="H185" s="5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57"/>
      <c r="G186" s="47"/>
      <c r="H186" s="57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57"/>
      <c r="G187" s="47"/>
      <c r="H187" s="57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57"/>
      <c r="G188" s="47"/>
      <c r="H188" s="57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57"/>
      <c r="G189" s="47"/>
      <c r="H189" s="57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57"/>
      <c r="G190" s="47"/>
      <c r="H190" s="57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57"/>
      <c r="G191" s="47"/>
      <c r="H191" s="5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57"/>
      <c r="G192" s="47"/>
      <c r="H192" s="57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57"/>
      <c r="G193" s="47"/>
      <c r="H193" s="57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57"/>
      <c r="G194" s="47"/>
      <c r="H194" s="57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57"/>
      <c r="G195" s="47"/>
      <c r="H195" s="57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57"/>
      <c r="G196" s="47"/>
      <c r="H196" s="57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57"/>
      <c r="G197" s="47"/>
      <c r="H197" s="5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57"/>
      <c r="G198" s="47"/>
      <c r="H198" s="5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57"/>
      <c r="G199" s="47"/>
      <c r="H199" s="5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57"/>
      <c r="G200" s="47"/>
      <c r="H200" s="57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57"/>
      <c r="G201" s="47"/>
      <c r="H201" s="5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57"/>
      <c r="G202" s="47"/>
      <c r="H202" s="57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57"/>
      <c r="G203" s="47"/>
      <c r="H203" s="57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57"/>
      <c r="G204" s="47"/>
      <c r="H204" s="57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57"/>
      <c r="G205" s="47"/>
      <c r="H205" s="57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57"/>
      <c r="G206" s="47"/>
      <c r="H206" s="57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57"/>
      <c r="G207" s="47"/>
      <c r="H207" s="57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57"/>
      <c r="G208" s="47"/>
      <c r="H208" s="57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57"/>
      <c r="G209" s="47"/>
      <c r="H209" s="57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57"/>
      <c r="G210" s="47"/>
      <c r="H210" s="57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57"/>
      <c r="G211" s="47"/>
      <c r="H211" s="57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57"/>
      <c r="G212" s="47"/>
      <c r="H212" s="57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57"/>
      <c r="G213" s="47"/>
      <c r="H213" s="57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57"/>
      <c r="G214" s="47"/>
      <c r="H214" s="57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57"/>
      <c r="G215" s="47"/>
      <c r="H215" s="57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57"/>
      <c r="G216" s="47"/>
      <c r="H216" s="57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57"/>
      <c r="G217" s="47"/>
      <c r="H217" s="57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57"/>
      <c r="G218" s="47"/>
      <c r="H218" s="57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57"/>
      <c r="G219" s="47"/>
      <c r="H219" s="57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57"/>
      <c r="G220" s="47"/>
      <c r="H220" s="57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57"/>
      <c r="G221" s="47"/>
      <c r="H221" s="57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57"/>
      <c r="G222" s="47"/>
      <c r="H222" s="57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57"/>
      <c r="G223" s="47"/>
      <c r="H223" s="57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57"/>
      <c r="G224" s="47"/>
      <c r="H224" s="57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57"/>
      <c r="G225" s="47"/>
      <c r="H225" s="57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57"/>
      <c r="G226" s="47"/>
      <c r="H226" s="57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57"/>
      <c r="G227" s="47"/>
      <c r="H227" s="57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57"/>
      <c r="G228" s="47"/>
      <c r="H228" s="57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57"/>
      <c r="G229" s="47"/>
      <c r="H229" s="57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57"/>
      <c r="G230" s="47"/>
      <c r="H230" s="57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57"/>
      <c r="G231" s="47"/>
      <c r="H231" s="57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57"/>
      <c r="G232" s="47"/>
      <c r="H232" s="57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57"/>
      <c r="G233" s="47"/>
      <c r="H233" s="57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57"/>
      <c r="G234" s="47"/>
      <c r="H234" s="57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57"/>
      <c r="G235" s="47"/>
      <c r="H235" s="57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57"/>
      <c r="G236" s="47"/>
      <c r="H236" s="57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57"/>
      <c r="G237" s="47"/>
      <c r="H237" s="57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57"/>
      <c r="G238" s="47"/>
      <c r="H238" s="57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57"/>
      <c r="G239" s="47"/>
      <c r="H239" s="57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57"/>
      <c r="G240" s="47"/>
      <c r="H240" s="57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57"/>
      <c r="G241" s="47"/>
      <c r="H241" s="57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57"/>
      <c r="G242" s="47"/>
      <c r="H242" s="57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57"/>
      <c r="G243" s="47"/>
      <c r="H243" s="57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57"/>
      <c r="G244" s="47"/>
      <c r="H244" s="57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57"/>
      <c r="G245" s="47"/>
      <c r="H245" s="5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57"/>
      <c r="G246" s="47"/>
      <c r="H246" s="57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57"/>
      <c r="G247" s="47"/>
      <c r="H247" s="57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57"/>
      <c r="G248" s="47"/>
      <c r="H248" s="57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57"/>
      <c r="G249" s="47"/>
      <c r="H249" s="57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57"/>
      <c r="G250" s="47"/>
      <c r="H250" s="57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57"/>
      <c r="G251" s="47"/>
      <c r="H251" s="57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57"/>
      <c r="G252" s="47"/>
      <c r="H252" s="57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57"/>
      <c r="G253" s="47"/>
      <c r="H253" s="57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57"/>
      <c r="G254" s="47"/>
      <c r="H254" s="57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57"/>
      <c r="G255" s="47"/>
      <c r="H255" s="57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57"/>
      <c r="G256" s="47"/>
      <c r="H256" s="57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57"/>
      <c r="G257" s="47"/>
      <c r="H257" s="57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57"/>
      <c r="G258" s="47"/>
      <c r="H258" s="57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57"/>
      <c r="G259" s="47"/>
      <c r="H259" s="57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57"/>
      <c r="G260" s="47"/>
      <c r="H260" s="57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57"/>
      <c r="G261" s="47"/>
      <c r="H261" s="57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57"/>
      <c r="G262" s="47"/>
      <c r="H262" s="57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57"/>
      <c r="G263" s="47"/>
      <c r="H263" s="57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57"/>
      <c r="G264" s="47"/>
      <c r="H264" s="57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57"/>
      <c r="G265" s="47"/>
      <c r="H265" s="57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57"/>
      <c r="G266" s="47"/>
      <c r="H266" s="57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57"/>
      <c r="G267" s="47"/>
      <c r="H267" s="57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57"/>
      <c r="G268" s="47"/>
      <c r="H268" s="57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57"/>
      <c r="G269" s="47"/>
      <c r="H269" s="57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57"/>
      <c r="G270" s="47"/>
      <c r="H270" s="57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57"/>
      <c r="G271" s="47"/>
      <c r="H271" s="57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57"/>
      <c r="G272" s="47"/>
      <c r="H272" s="57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57"/>
      <c r="G273" s="47"/>
      <c r="H273" s="57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57"/>
      <c r="G274" s="47"/>
      <c r="H274" s="57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57"/>
      <c r="G275" s="47"/>
      <c r="H275" s="57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57"/>
      <c r="G276" s="47"/>
      <c r="H276" s="57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57"/>
      <c r="G277" s="47"/>
      <c r="H277" s="57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57"/>
      <c r="G278" s="47"/>
      <c r="H278" s="57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57"/>
      <c r="G279" s="47"/>
      <c r="H279" s="57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57"/>
      <c r="G280" s="47"/>
      <c r="H280" s="57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57"/>
      <c r="G281" s="47"/>
      <c r="H281" s="57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57"/>
      <c r="G282" s="47"/>
      <c r="H282" s="57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57"/>
      <c r="G283" s="47"/>
      <c r="H283" s="57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57"/>
      <c r="G284" s="47"/>
      <c r="H284" s="57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57"/>
      <c r="G285" s="47"/>
      <c r="H285" s="57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57"/>
      <c r="G286" s="47"/>
      <c r="H286" s="57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57"/>
      <c r="G287" s="47"/>
      <c r="H287" s="57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57"/>
      <c r="G288" s="47"/>
      <c r="H288" s="57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57"/>
      <c r="G289" s="47"/>
      <c r="H289" s="57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57"/>
      <c r="G290" s="47"/>
      <c r="H290" s="57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57"/>
      <c r="G291" s="47"/>
      <c r="H291" s="57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57"/>
      <c r="G292" s="47"/>
      <c r="H292" s="57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57"/>
      <c r="G293" s="47"/>
      <c r="H293" s="57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57"/>
      <c r="G294" s="47"/>
      <c r="H294" s="57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57"/>
      <c r="G295" s="47"/>
      <c r="H295" s="57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57"/>
      <c r="G296" s="47"/>
      <c r="H296" s="57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57"/>
      <c r="G297" s="47"/>
      <c r="H297" s="57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57"/>
      <c r="G298" s="47"/>
      <c r="H298" s="57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57"/>
      <c r="G299" s="47"/>
      <c r="H299" s="57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57"/>
      <c r="G300" s="47"/>
      <c r="H300" s="57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57"/>
      <c r="G301" s="47"/>
      <c r="H301" s="57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57"/>
      <c r="G302" s="47"/>
      <c r="H302" s="57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57"/>
      <c r="G303" s="47"/>
      <c r="H303" s="57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57"/>
      <c r="G304" s="47"/>
      <c r="H304" s="57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57"/>
      <c r="G305" s="47"/>
      <c r="H305" s="57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57"/>
      <c r="G306" s="47"/>
      <c r="H306" s="57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57"/>
      <c r="G307" s="47"/>
      <c r="H307" s="57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57"/>
      <c r="G308" s="47"/>
      <c r="H308" s="57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57"/>
      <c r="G309" s="47"/>
      <c r="H309" s="57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57"/>
      <c r="G310" s="47"/>
      <c r="H310" s="57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57"/>
      <c r="G311" s="47"/>
      <c r="H311" s="57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57"/>
      <c r="G312" s="47"/>
      <c r="H312" s="57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57"/>
      <c r="G313" s="47"/>
      <c r="H313" s="57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57"/>
      <c r="G314" s="47"/>
      <c r="H314" s="57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57"/>
      <c r="G315" s="47"/>
      <c r="H315" s="57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57"/>
      <c r="G316" s="47"/>
      <c r="H316" s="57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57"/>
      <c r="G317" s="47"/>
      <c r="H317" s="57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57"/>
      <c r="G318" s="47"/>
      <c r="H318" s="57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57"/>
      <c r="G319" s="47"/>
      <c r="H319" s="57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57"/>
      <c r="G320" s="47"/>
      <c r="H320" s="57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57"/>
      <c r="G321" s="47"/>
      <c r="H321" s="57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57"/>
      <c r="G322" s="47"/>
      <c r="H322" s="57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57"/>
      <c r="G323" s="47"/>
      <c r="H323" s="57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57"/>
      <c r="G324" s="47"/>
      <c r="H324" s="57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57"/>
      <c r="G325" s="47"/>
      <c r="H325" s="57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57"/>
      <c r="G326" s="47"/>
      <c r="H326" s="57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57"/>
      <c r="G327" s="47"/>
      <c r="H327" s="57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57"/>
      <c r="G328" s="47"/>
      <c r="H328" s="57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57"/>
      <c r="G329" s="47"/>
      <c r="H329" s="57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57"/>
      <c r="G330" s="47"/>
      <c r="H330" s="57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57"/>
      <c r="G331" s="47"/>
      <c r="H331" s="57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57"/>
      <c r="G332" s="47"/>
      <c r="H332" s="57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57"/>
      <c r="G333" s="47"/>
      <c r="H333" s="57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57"/>
      <c r="G334" s="47"/>
      <c r="H334" s="57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57"/>
      <c r="G335" s="47"/>
      <c r="H335" s="57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57"/>
      <c r="G336" s="47"/>
      <c r="H336" s="57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57"/>
      <c r="G337" s="47"/>
      <c r="H337" s="57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57"/>
      <c r="G338" s="47"/>
      <c r="H338" s="57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57"/>
      <c r="G339" s="47"/>
      <c r="H339" s="57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57"/>
      <c r="G340" s="47"/>
      <c r="H340" s="57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57"/>
      <c r="G341" s="47"/>
      <c r="H341" s="57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57"/>
      <c r="G342" s="47"/>
      <c r="H342" s="57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57"/>
      <c r="G343" s="47"/>
      <c r="H343" s="57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57"/>
      <c r="G344" s="47"/>
      <c r="H344" s="57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57"/>
      <c r="G345" s="47"/>
      <c r="H345" s="57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57"/>
      <c r="G346" s="47"/>
      <c r="H346" s="57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57"/>
      <c r="G347" s="47"/>
      <c r="H347" s="57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57"/>
      <c r="G348" s="47"/>
      <c r="H348" s="57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57"/>
      <c r="G349" s="47"/>
      <c r="H349" s="57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57"/>
      <c r="G350" s="47"/>
      <c r="H350" s="57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57"/>
      <c r="G351" s="47"/>
      <c r="H351" s="57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57"/>
      <c r="G352" s="47"/>
      <c r="H352" s="57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57"/>
      <c r="G353" s="47"/>
      <c r="H353" s="57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57"/>
      <c r="G354" s="47"/>
      <c r="H354" s="57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57"/>
      <c r="G355" s="47"/>
      <c r="H355" s="57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57"/>
      <c r="G356" s="47"/>
      <c r="H356" s="57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57"/>
      <c r="G357" s="47"/>
      <c r="H357" s="57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57"/>
      <c r="G358" s="47"/>
      <c r="H358" s="57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57"/>
      <c r="G359" s="47"/>
      <c r="H359" s="57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57"/>
      <c r="G360" s="47"/>
      <c r="H360" s="57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57"/>
      <c r="G361" s="47"/>
      <c r="H361" s="57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57"/>
      <c r="G362" s="47"/>
      <c r="H362" s="57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57"/>
      <c r="G363" s="47"/>
      <c r="H363" s="57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57"/>
      <c r="G364" s="47"/>
      <c r="H364" s="57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57"/>
      <c r="G365" s="47"/>
      <c r="H365" s="57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57"/>
      <c r="G366" s="47"/>
      <c r="H366" s="57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57"/>
      <c r="G367" s="47"/>
      <c r="H367" s="57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57"/>
      <c r="G368" s="47"/>
      <c r="H368" s="57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57"/>
      <c r="G369" s="47"/>
      <c r="H369" s="57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57"/>
      <c r="G370" s="47"/>
      <c r="H370" s="57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57"/>
      <c r="G371" s="47"/>
      <c r="H371" s="57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57"/>
      <c r="G372" s="47"/>
      <c r="H372" s="57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57"/>
      <c r="G373" s="47"/>
      <c r="H373" s="57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57"/>
      <c r="G374" s="47"/>
      <c r="H374" s="57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57"/>
      <c r="G375" s="47"/>
      <c r="H375" s="57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57"/>
      <c r="G376" s="47"/>
      <c r="H376" s="57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57"/>
      <c r="G377" s="47"/>
      <c r="H377" s="57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57"/>
      <c r="G378" s="47"/>
      <c r="H378" s="57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57"/>
      <c r="G379" s="47"/>
      <c r="H379" s="57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57"/>
      <c r="G380" s="47"/>
      <c r="H380" s="57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57"/>
      <c r="G381" s="47"/>
      <c r="H381" s="57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57"/>
      <c r="G382" s="47"/>
      <c r="H382" s="57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57"/>
      <c r="G383" s="47"/>
      <c r="H383" s="57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57"/>
      <c r="G384" s="47"/>
      <c r="H384" s="57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57"/>
      <c r="G385" s="47"/>
      <c r="H385" s="57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57"/>
      <c r="G386" s="47"/>
      <c r="H386" s="57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57"/>
      <c r="G387" s="47"/>
      <c r="H387" s="57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57"/>
      <c r="G388" s="47"/>
      <c r="H388" s="57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57"/>
      <c r="G389" s="47"/>
      <c r="H389" s="57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57"/>
      <c r="G390" s="47"/>
      <c r="H390" s="57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57"/>
      <c r="G391" s="47"/>
      <c r="H391" s="57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57"/>
      <c r="G392" s="47"/>
      <c r="H392" s="57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57"/>
      <c r="G393" s="47"/>
      <c r="H393" s="57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57"/>
      <c r="G394" s="47"/>
      <c r="H394" s="57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57"/>
      <c r="G395" s="47"/>
      <c r="H395" s="57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57"/>
      <c r="G396" s="47"/>
      <c r="H396" s="57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57"/>
      <c r="G397" s="47"/>
      <c r="H397" s="57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57"/>
      <c r="G398" s="47"/>
      <c r="H398" s="57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57"/>
      <c r="G399" s="47"/>
      <c r="H399" s="57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57"/>
      <c r="G400" s="47"/>
      <c r="H400" s="57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57"/>
      <c r="G401" s="47"/>
      <c r="H401" s="57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57"/>
      <c r="G402" s="47"/>
      <c r="H402" s="57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57"/>
      <c r="G403" s="47"/>
      <c r="H403" s="57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57"/>
      <c r="G404" s="47"/>
      <c r="H404" s="57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57"/>
      <c r="G405" s="47"/>
      <c r="H405" s="57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57"/>
      <c r="G406" s="47"/>
      <c r="H406" s="57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57"/>
      <c r="G407" s="47"/>
      <c r="H407" s="57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57"/>
      <c r="G408" s="47"/>
      <c r="H408" s="57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57"/>
      <c r="G409" s="47"/>
      <c r="H409" s="57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57"/>
      <c r="G410" s="47"/>
      <c r="H410" s="57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57"/>
      <c r="G411" s="47"/>
      <c r="H411" s="57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57"/>
      <c r="G412" s="47"/>
      <c r="H412" s="57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57"/>
      <c r="G413" s="47"/>
      <c r="H413" s="57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57"/>
      <c r="G414" s="47"/>
      <c r="H414" s="57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57"/>
      <c r="G415" s="47"/>
      <c r="H415" s="57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57"/>
      <c r="G416" s="47"/>
      <c r="H416" s="57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57"/>
      <c r="G417" s="47"/>
      <c r="H417" s="57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57"/>
      <c r="G418" s="47"/>
      <c r="H418" s="57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57"/>
      <c r="G419" s="47"/>
      <c r="H419" s="57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57"/>
      <c r="G420" s="47"/>
      <c r="H420" s="57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57"/>
      <c r="G421" s="47"/>
      <c r="H421" s="57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57"/>
      <c r="G422" s="47"/>
      <c r="H422" s="57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57"/>
      <c r="G423" s="47"/>
      <c r="H423" s="57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57"/>
      <c r="G424" s="47"/>
      <c r="H424" s="57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57"/>
      <c r="G425" s="47"/>
      <c r="H425" s="57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57"/>
      <c r="G426" s="47"/>
      <c r="H426" s="57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57"/>
      <c r="G427" s="47"/>
      <c r="H427" s="57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57"/>
      <c r="G428" s="47"/>
      <c r="H428" s="57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57"/>
      <c r="G429" s="47"/>
      <c r="H429" s="57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57"/>
      <c r="G430" s="47"/>
      <c r="H430" s="57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57"/>
      <c r="G431" s="47"/>
      <c r="H431" s="57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57"/>
      <c r="G432" s="47"/>
      <c r="H432" s="57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57"/>
      <c r="G433" s="47"/>
      <c r="H433" s="57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57"/>
      <c r="G434" s="47"/>
      <c r="H434" s="57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57"/>
      <c r="G435" s="47"/>
      <c r="H435" s="57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57"/>
      <c r="G436" s="47"/>
      <c r="H436" s="57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57"/>
      <c r="G437" s="47"/>
      <c r="H437" s="57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57"/>
      <c r="G438" s="47"/>
      <c r="H438" s="57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57"/>
      <c r="G439" s="47"/>
      <c r="H439" s="57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57"/>
      <c r="G440" s="47"/>
      <c r="H440" s="57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57"/>
      <c r="G441" s="47"/>
      <c r="H441" s="57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57"/>
      <c r="G442" s="47"/>
      <c r="H442" s="57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57"/>
      <c r="G443" s="47"/>
      <c r="H443" s="57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57"/>
      <c r="G444" s="47"/>
      <c r="H444" s="57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57"/>
      <c r="G445" s="47"/>
      <c r="H445" s="57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57"/>
      <c r="G446" s="47"/>
      <c r="H446" s="57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57"/>
      <c r="G447" s="47"/>
      <c r="H447" s="57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57"/>
      <c r="G448" s="47"/>
      <c r="H448" s="57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57"/>
      <c r="G449" s="47"/>
      <c r="H449" s="57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57"/>
      <c r="G450" s="47"/>
      <c r="H450" s="57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57"/>
      <c r="G451" s="47"/>
      <c r="H451" s="57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57"/>
      <c r="G452" s="47"/>
      <c r="H452" s="57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57"/>
      <c r="G453" s="47"/>
      <c r="H453" s="57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57"/>
      <c r="G454" s="47"/>
      <c r="H454" s="57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57"/>
      <c r="G455" s="47"/>
      <c r="H455" s="57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57"/>
      <c r="G456" s="47"/>
      <c r="H456" s="57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57"/>
      <c r="G457" s="47"/>
      <c r="H457" s="57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57"/>
      <c r="G458" s="47"/>
      <c r="H458" s="57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57"/>
      <c r="G459" s="47"/>
      <c r="H459" s="57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57"/>
      <c r="G460" s="47"/>
      <c r="H460" s="57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57"/>
      <c r="G461" s="47"/>
      <c r="H461" s="57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57"/>
      <c r="G462" s="47"/>
      <c r="H462" s="57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57"/>
      <c r="G463" s="47"/>
      <c r="H463" s="57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57"/>
      <c r="G464" s="47"/>
      <c r="H464" s="57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57"/>
      <c r="G465" s="47"/>
      <c r="H465" s="57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57"/>
      <c r="G466" s="47"/>
      <c r="H466" s="57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57"/>
      <c r="G467" s="47"/>
      <c r="H467" s="57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57"/>
      <c r="G468" s="47"/>
      <c r="H468" s="57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57"/>
      <c r="G469" s="47"/>
      <c r="H469" s="57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57"/>
      <c r="G470" s="47"/>
      <c r="H470" s="5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57"/>
      <c r="G471" s="47"/>
      <c r="H471" s="5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57"/>
      <c r="G472" s="47"/>
      <c r="H472" s="5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57"/>
      <c r="G473" s="47"/>
      <c r="H473" s="5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57"/>
      <c r="G474" s="47"/>
      <c r="H474" s="5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57"/>
      <c r="G475" s="47"/>
      <c r="H475" s="5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57"/>
      <c r="G476" s="47"/>
      <c r="H476" s="5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57"/>
      <c r="G477" s="47"/>
      <c r="H477" s="5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57"/>
      <c r="G478" s="47"/>
      <c r="H478" s="5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57"/>
      <c r="G479" s="47"/>
      <c r="H479" s="5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57"/>
      <c r="G480" s="47"/>
      <c r="H480" s="5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57"/>
      <c r="G481" s="47"/>
      <c r="H481" s="5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57"/>
      <c r="G482" s="47"/>
      <c r="H482" s="5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57"/>
      <c r="G483" s="47"/>
      <c r="H483" s="5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57"/>
      <c r="G484" s="47"/>
      <c r="H484" s="5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57"/>
      <c r="G485" s="47"/>
      <c r="H485" s="5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57"/>
      <c r="G486" s="47"/>
      <c r="H486" s="57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57"/>
      <c r="G487" s="47"/>
      <c r="H487" s="57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57"/>
      <c r="G488" s="47"/>
      <c r="H488" s="57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57"/>
      <c r="G489" s="47"/>
      <c r="H489" s="57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57"/>
      <c r="G490" s="47"/>
      <c r="H490" s="57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57"/>
      <c r="G491" s="47"/>
      <c r="H491" s="57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57"/>
      <c r="G492" s="47"/>
      <c r="H492" s="57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57"/>
      <c r="G493" s="47"/>
      <c r="H493" s="57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57"/>
      <c r="G494" s="47"/>
      <c r="H494" s="57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57"/>
      <c r="G495" s="47"/>
      <c r="H495" s="57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57"/>
      <c r="G496" s="47"/>
      <c r="H496" s="57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57"/>
      <c r="G497" s="47"/>
      <c r="H497" s="57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57"/>
      <c r="G498" s="47"/>
      <c r="H498" s="57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57"/>
      <c r="G499" s="47"/>
      <c r="H499" s="57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57"/>
      <c r="G500" s="47"/>
      <c r="H500" s="57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57"/>
      <c r="G501" s="47"/>
      <c r="H501" s="57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57"/>
      <c r="G502" s="47"/>
      <c r="H502" s="57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57"/>
      <c r="G503" s="47"/>
      <c r="H503" s="57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57"/>
      <c r="G504" s="47"/>
      <c r="H504" s="57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57"/>
      <c r="G505" s="47"/>
      <c r="H505" s="57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57"/>
      <c r="G506" s="47"/>
      <c r="H506" s="57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57"/>
      <c r="G507" s="47"/>
      <c r="H507" s="57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57"/>
      <c r="G508" s="47"/>
      <c r="H508" s="57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57"/>
      <c r="G509" s="47"/>
      <c r="H509" s="57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57"/>
      <c r="G510" s="47"/>
      <c r="H510" s="57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57"/>
      <c r="G511" s="47"/>
      <c r="H511" s="57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57"/>
      <c r="G512" s="47"/>
      <c r="H512" s="57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57"/>
      <c r="G513" s="47"/>
      <c r="H513" s="57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57"/>
      <c r="G514" s="47"/>
      <c r="H514" s="57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57"/>
      <c r="G515" s="47"/>
      <c r="H515" s="57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57"/>
      <c r="G516" s="47"/>
      <c r="H516" s="57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57"/>
      <c r="G517" s="47"/>
      <c r="H517" s="57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57"/>
      <c r="G518" s="47"/>
      <c r="H518" s="57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57"/>
      <c r="G519" s="47"/>
      <c r="H519" s="57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57"/>
      <c r="G520" s="47"/>
      <c r="H520" s="57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57"/>
      <c r="G521" s="47"/>
      <c r="H521" s="57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57"/>
      <c r="G522" s="47"/>
      <c r="H522" s="57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57"/>
      <c r="G523" s="47"/>
      <c r="H523" s="57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57"/>
      <c r="G524" s="47"/>
      <c r="H524" s="57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57"/>
      <c r="G525" s="47"/>
      <c r="H525" s="57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57"/>
      <c r="G526" s="47"/>
      <c r="H526" s="57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57"/>
      <c r="G527" s="47"/>
      <c r="H527" s="57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57"/>
      <c r="G528" s="47"/>
      <c r="H528" s="57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57"/>
      <c r="G529" s="47"/>
      <c r="H529" s="57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57"/>
      <c r="G530" s="47"/>
      <c r="H530" s="57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57"/>
      <c r="G531" s="47"/>
      <c r="H531" s="57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57"/>
      <c r="G532" s="47"/>
      <c r="H532" s="57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57"/>
      <c r="G533" s="47"/>
      <c r="H533" s="57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57"/>
      <c r="G534" s="47"/>
      <c r="H534" s="57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57"/>
      <c r="G535" s="47"/>
      <c r="H535" s="57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57"/>
      <c r="G536" s="47"/>
      <c r="H536" s="57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57"/>
      <c r="G537" s="47"/>
      <c r="H537" s="57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57"/>
      <c r="G538" s="47"/>
      <c r="H538" s="57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57"/>
      <c r="G539" s="47"/>
      <c r="H539" s="57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57"/>
      <c r="G540" s="47"/>
      <c r="H540" s="57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57"/>
      <c r="G541" s="47"/>
      <c r="H541" s="57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57"/>
      <c r="G542" s="47"/>
      <c r="H542" s="57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57"/>
      <c r="G543" s="47"/>
      <c r="H543" s="57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57"/>
      <c r="G544" s="47"/>
      <c r="H544" s="57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57"/>
      <c r="G545" s="47"/>
      <c r="H545" s="57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57"/>
      <c r="G546" s="47"/>
      <c r="H546" s="57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57"/>
      <c r="G547" s="47"/>
      <c r="H547" s="57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57"/>
      <c r="G548" s="47"/>
      <c r="H548" s="57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57"/>
      <c r="G549" s="47"/>
      <c r="H549" s="57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57"/>
      <c r="G550" s="47"/>
      <c r="H550" s="57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57"/>
      <c r="G551" s="47"/>
      <c r="H551" s="57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57"/>
      <c r="G552" s="47"/>
      <c r="H552" s="57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57"/>
      <c r="G553" s="47"/>
      <c r="H553" s="57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57"/>
      <c r="G554" s="47"/>
      <c r="H554" s="57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57"/>
      <c r="G555" s="47"/>
      <c r="H555" s="57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57"/>
      <c r="G556" s="47"/>
      <c r="H556" s="57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57"/>
      <c r="G557" s="47"/>
      <c r="H557" s="57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57"/>
      <c r="G558" s="47"/>
      <c r="H558" s="57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57"/>
      <c r="G559" s="47"/>
      <c r="H559" s="57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57"/>
      <c r="G560" s="47"/>
      <c r="H560" s="57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57"/>
      <c r="G561" s="47"/>
      <c r="H561" s="57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57"/>
      <c r="G562" s="47"/>
      <c r="H562" s="57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57"/>
      <c r="G563" s="47"/>
      <c r="H563" s="57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57"/>
      <c r="G564" s="47"/>
      <c r="H564" s="57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57"/>
      <c r="G565" s="47"/>
      <c r="H565" s="57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57"/>
      <c r="G566" s="47"/>
      <c r="H566" s="57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57"/>
      <c r="G567" s="47"/>
      <c r="H567" s="57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57"/>
      <c r="G568" s="47"/>
      <c r="H568" s="57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57"/>
      <c r="G569" s="47"/>
      <c r="H569" s="57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57"/>
      <c r="G570" s="47"/>
      <c r="H570" s="57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57"/>
      <c r="G571" s="47"/>
      <c r="H571" s="57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57"/>
      <c r="G572" s="47"/>
      <c r="H572" s="57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57"/>
      <c r="G573" s="47"/>
      <c r="H573" s="57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57"/>
      <c r="G574" s="47"/>
      <c r="H574" s="57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57"/>
      <c r="G575" s="47"/>
      <c r="H575" s="57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57"/>
      <c r="G576" s="47"/>
      <c r="H576" s="57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57"/>
      <c r="G577" s="47"/>
      <c r="H577" s="57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57"/>
      <c r="G578" s="47"/>
      <c r="H578" s="57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57"/>
      <c r="G579" s="47"/>
      <c r="H579" s="57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57"/>
      <c r="G580" s="47"/>
      <c r="H580" s="57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57"/>
      <c r="G581" s="47"/>
      <c r="H581" s="57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57"/>
      <c r="G582" s="47"/>
      <c r="H582" s="57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57"/>
      <c r="G583" s="47"/>
      <c r="H583" s="57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57"/>
      <c r="G584" s="47"/>
      <c r="H584" s="57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57"/>
      <c r="G585" s="47"/>
      <c r="H585" s="57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57"/>
      <c r="G586" s="47"/>
      <c r="H586" s="57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57"/>
      <c r="G587" s="47"/>
      <c r="H587" s="57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57"/>
      <c r="G588" s="47"/>
      <c r="H588" s="57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57"/>
      <c r="G589" s="47"/>
      <c r="H589" s="57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57"/>
      <c r="G590" s="47"/>
      <c r="H590" s="57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57"/>
      <c r="G591" s="47"/>
      <c r="H591" s="57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57"/>
      <c r="G592" s="47"/>
      <c r="H592" s="57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57"/>
      <c r="G593" s="47"/>
      <c r="H593" s="5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57"/>
      <c r="G594" s="47"/>
      <c r="H594" s="57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57"/>
      <c r="G595" s="47"/>
      <c r="H595" s="57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57"/>
      <c r="G596" s="47"/>
      <c r="H596" s="57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57"/>
      <c r="G597" s="47"/>
      <c r="H597" s="57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57"/>
      <c r="G598" s="47"/>
      <c r="H598" s="57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57"/>
      <c r="G599" s="47"/>
      <c r="H599" s="57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57"/>
      <c r="G600" s="47"/>
      <c r="H600" s="57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57"/>
      <c r="G601" s="47"/>
      <c r="H601" s="57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57"/>
      <c r="G602" s="47"/>
      <c r="H602" s="57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57"/>
      <c r="G603" s="47"/>
      <c r="H603" s="57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57"/>
      <c r="G604" s="47"/>
      <c r="H604" s="57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57"/>
      <c r="G605" s="47"/>
      <c r="H605" s="57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57"/>
      <c r="G606" s="47"/>
      <c r="H606" s="57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57"/>
      <c r="G607" s="47"/>
      <c r="H607" s="57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57"/>
      <c r="G608" s="47"/>
      <c r="H608" s="57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57"/>
      <c r="G609" s="47"/>
      <c r="H609" s="57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57"/>
      <c r="G610" s="47"/>
      <c r="H610" s="57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57"/>
      <c r="G611" s="47"/>
      <c r="H611" s="57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57"/>
      <c r="G612" s="47"/>
      <c r="H612" s="57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57"/>
      <c r="G613" s="47"/>
      <c r="H613" s="57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57"/>
      <c r="G614" s="47"/>
      <c r="H614" s="57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57"/>
      <c r="G615" s="47"/>
      <c r="H615" s="57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57"/>
      <c r="G616" s="47"/>
      <c r="H616" s="57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57"/>
      <c r="G617" s="47"/>
      <c r="H617" s="57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57"/>
      <c r="G618" s="47"/>
      <c r="H618" s="57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57"/>
      <c r="G619" s="47"/>
      <c r="H619" s="57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57"/>
      <c r="G620" s="47"/>
      <c r="H620" s="57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57"/>
      <c r="G621" s="47"/>
      <c r="H621" s="57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57"/>
      <c r="G622" s="47"/>
      <c r="H622" s="57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57"/>
      <c r="G623" s="47"/>
      <c r="H623" s="57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57"/>
      <c r="G624" s="47"/>
      <c r="H624" s="57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57"/>
      <c r="G625" s="47"/>
      <c r="H625" s="57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57"/>
      <c r="G626" s="47"/>
      <c r="H626" s="57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57"/>
      <c r="G627" s="47"/>
      <c r="H627" s="57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57"/>
      <c r="G628" s="47"/>
      <c r="H628" s="57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57"/>
      <c r="G629" s="47"/>
      <c r="H629" s="57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57"/>
      <c r="G630" s="47"/>
      <c r="H630" s="57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57"/>
      <c r="G631" s="47"/>
      <c r="H631" s="57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57"/>
      <c r="G632" s="47"/>
      <c r="H632" s="57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57"/>
      <c r="G633" s="47"/>
      <c r="H633" s="57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57"/>
      <c r="G634" s="47"/>
      <c r="H634" s="57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57"/>
      <c r="G635" s="47"/>
      <c r="H635" s="57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57"/>
      <c r="G636" s="47"/>
      <c r="H636" s="57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57"/>
      <c r="G637" s="47"/>
      <c r="H637" s="57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57"/>
      <c r="G638" s="47"/>
      <c r="H638" s="57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57"/>
      <c r="G639" s="47"/>
      <c r="H639" s="57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57"/>
      <c r="G640" s="47"/>
      <c r="H640" s="57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57"/>
      <c r="G641" s="47"/>
      <c r="H641" s="57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57"/>
      <c r="G642" s="47"/>
      <c r="H642" s="57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57"/>
      <c r="G643" s="47"/>
      <c r="H643" s="57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57"/>
      <c r="G644" s="47"/>
      <c r="H644" s="57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57"/>
      <c r="G645" s="47"/>
      <c r="H645" s="57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57"/>
      <c r="G646" s="47"/>
      <c r="H646" s="57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57"/>
      <c r="G647" s="47"/>
      <c r="H647" s="57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57"/>
      <c r="G648" s="47"/>
      <c r="H648" s="57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57"/>
      <c r="G649" s="47"/>
      <c r="H649" s="57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57"/>
      <c r="G650" s="47"/>
      <c r="H650" s="57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57"/>
      <c r="G651" s="47"/>
      <c r="H651" s="57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57"/>
      <c r="G652" s="47"/>
      <c r="H652" s="57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57"/>
      <c r="G653" s="47"/>
      <c r="H653" s="57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57"/>
      <c r="G654" s="47"/>
      <c r="H654" s="57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57"/>
      <c r="G655" s="47"/>
      <c r="H655" s="57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57"/>
      <c r="G656" s="47"/>
      <c r="H656" s="57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57"/>
      <c r="G657" s="47"/>
      <c r="H657" s="57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57"/>
      <c r="G658" s="47"/>
      <c r="H658" s="57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57"/>
      <c r="G659" s="47"/>
      <c r="H659" s="57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57"/>
      <c r="G660" s="47"/>
      <c r="H660" s="57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57"/>
      <c r="G661" s="47"/>
      <c r="H661" s="57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57"/>
      <c r="G662" s="47"/>
      <c r="H662" s="57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57"/>
      <c r="G663" s="47"/>
      <c r="H663" s="57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57"/>
      <c r="G664" s="47"/>
      <c r="H664" s="57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57"/>
      <c r="G665" s="47"/>
      <c r="H665" s="57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57"/>
      <c r="G666" s="47"/>
      <c r="H666" s="57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57"/>
      <c r="G667" s="47"/>
      <c r="H667" s="57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57"/>
      <c r="G668" s="47"/>
      <c r="H668" s="57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57"/>
      <c r="G669" s="47"/>
      <c r="H669" s="57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57"/>
      <c r="G670" s="47"/>
      <c r="H670" s="57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57"/>
      <c r="G671" s="47"/>
      <c r="H671" s="57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57"/>
      <c r="G672" s="47"/>
      <c r="H672" s="57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57"/>
      <c r="G673" s="47"/>
      <c r="H673" s="57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57"/>
      <c r="G674" s="47"/>
      <c r="H674" s="57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57"/>
      <c r="G675" s="47"/>
      <c r="H675" s="57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57"/>
      <c r="G676" s="47"/>
      <c r="H676" s="57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57"/>
      <c r="G677" s="47"/>
      <c r="H677" s="57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57"/>
      <c r="G678" s="47"/>
      <c r="H678" s="57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57"/>
      <c r="G679" s="47"/>
      <c r="H679" s="57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57"/>
      <c r="G680" s="47"/>
      <c r="H680" s="57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57"/>
      <c r="G681" s="47"/>
      <c r="H681" s="57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57"/>
      <c r="G682" s="47"/>
      <c r="H682" s="57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57"/>
      <c r="G683" s="47"/>
      <c r="H683" s="57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57"/>
      <c r="G684" s="47"/>
      <c r="H684" s="57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57"/>
      <c r="G685" s="47"/>
      <c r="H685" s="57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57"/>
      <c r="G686" s="47"/>
      <c r="H686" s="57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57"/>
      <c r="G687" s="47"/>
      <c r="H687" s="57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57"/>
      <c r="G688" s="47"/>
      <c r="H688" s="57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57"/>
      <c r="G689" s="47"/>
      <c r="H689" s="57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57"/>
      <c r="G690" s="47"/>
      <c r="H690" s="57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57"/>
      <c r="G691" s="47"/>
      <c r="H691" s="57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57"/>
      <c r="G692" s="47"/>
      <c r="H692" s="57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57"/>
      <c r="G693" s="47"/>
      <c r="H693" s="57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57"/>
      <c r="G694" s="47"/>
      <c r="H694" s="57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57"/>
      <c r="G695" s="47"/>
      <c r="H695" s="57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57"/>
      <c r="G696" s="47"/>
      <c r="H696" s="57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57"/>
      <c r="G697" s="47"/>
      <c r="H697" s="57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57"/>
      <c r="G698" s="47"/>
      <c r="H698" s="57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57"/>
      <c r="G699" s="47"/>
      <c r="H699" s="57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57"/>
      <c r="G700" s="47"/>
      <c r="H700" s="57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57"/>
      <c r="G701" s="47"/>
      <c r="H701" s="57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57"/>
      <c r="G702" s="47"/>
      <c r="H702" s="57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57"/>
      <c r="G703" s="47"/>
      <c r="H703" s="57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57"/>
      <c r="G704" s="47"/>
      <c r="H704" s="57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57"/>
      <c r="G705" s="47"/>
      <c r="H705" s="57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57"/>
      <c r="G706" s="47"/>
      <c r="H706" s="57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57"/>
      <c r="G707" s="47"/>
      <c r="H707" s="57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57"/>
      <c r="G708" s="47"/>
      <c r="H708" s="57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57"/>
      <c r="G709" s="47"/>
      <c r="H709" s="57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57"/>
      <c r="G710" s="47"/>
      <c r="H710" s="57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57"/>
      <c r="G711" s="47"/>
      <c r="H711" s="57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57"/>
      <c r="G712" s="47"/>
      <c r="H712" s="57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57"/>
      <c r="G713" s="47"/>
      <c r="H713" s="57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57"/>
      <c r="G714" s="47"/>
      <c r="H714" s="57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57"/>
      <c r="G715" s="47"/>
      <c r="H715" s="57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57"/>
      <c r="G716" s="47"/>
      <c r="H716" s="57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57"/>
      <c r="G717" s="47"/>
      <c r="H717" s="57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57"/>
      <c r="G718" s="47"/>
      <c r="H718" s="57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57"/>
      <c r="G719" s="47"/>
      <c r="H719" s="57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57"/>
      <c r="G720" s="47"/>
      <c r="H720" s="57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57"/>
      <c r="G721" s="47"/>
      <c r="H721" s="57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57"/>
      <c r="G722" s="47"/>
      <c r="H722" s="57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57"/>
      <c r="G723" s="47"/>
      <c r="H723" s="57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57"/>
      <c r="G724" s="47"/>
      <c r="H724" s="57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57"/>
      <c r="G725" s="47"/>
      <c r="H725" s="5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57"/>
      <c r="G726" s="47"/>
      <c r="H726" s="57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57"/>
      <c r="G727" s="47"/>
      <c r="H727" s="57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57"/>
      <c r="G728" s="47"/>
      <c r="H728" s="57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57"/>
      <c r="G729" s="47"/>
      <c r="H729" s="57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57"/>
      <c r="G730" s="47"/>
      <c r="H730" s="57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57"/>
      <c r="G731" s="47"/>
      <c r="H731" s="57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57"/>
      <c r="G732" s="47"/>
      <c r="H732" s="57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57"/>
      <c r="G733" s="47"/>
      <c r="H733" s="57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57"/>
      <c r="G734" s="47"/>
      <c r="H734" s="57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57"/>
      <c r="G735" s="47"/>
      <c r="H735" s="57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57"/>
      <c r="G736" s="47"/>
      <c r="H736" s="57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57"/>
      <c r="G737" s="47"/>
      <c r="H737" s="57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57"/>
      <c r="G738" s="47"/>
      <c r="H738" s="57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57"/>
      <c r="G739" s="47"/>
      <c r="H739" s="57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57"/>
      <c r="G740" s="47"/>
      <c r="H740" s="57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57"/>
      <c r="G741" s="47"/>
      <c r="H741" s="57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57"/>
      <c r="G742" s="47"/>
      <c r="H742" s="57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57"/>
      <c r="G743" s="47"/>
      <c r="H743" s="57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57"/>
      <c r="G744" s="47"/>
      <c r="H744" s="57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57"/>
      <c r="G745" s="47"/>
      <c r="H745" s="57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57"/>
      <c r="G746" s="47"/>
      <c r="H746" s="57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57"/>
      <c r="G747" s="47"/>
      <c r="H747" s="57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57"/>
      <c r="G748" s="47"/>
      <c r="H748" s="57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57"/>
      <c r="G749" s="47"/>
      <c r="H749" s="57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57"/>
      <c r="G750" s="47"/>
      <c r="H750" s="57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57"/>
      <c r="G751" s="47"/>
      <c r="H751" s="57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57"/>
      <c r="G752" s="47"/>
      <c r="H752" s="57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57"/>
      <c r="G753" s="47"/>
      <c r="H753" s="57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57"/>
      <c r="G754" s="47"/>
      <c r="H754" s="57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57"/>
      <c r="G755" s="47"/>
      <c r="H755" s="57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57"/>
      <c r="G756" s="47"/>
      <c r="H756" s="57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57"/>
      <c r="G757" s="47"/>
      <c r="H757" s="57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57"/>
      <c r="G758" s="47"/>
      <c r="H758" s="57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57"/>
      <c r="G759" s="47"/>
      <c r="H759" s="57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57"/>
      <c r="G760" s="47"/>
      <c r="H760" s="57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57"/>
      <c r="G761" s="47"/>
      <c r="H761" s="57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57"/>
      <c r="G762" s="47"/>
      <c r="H762" s="57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57"/>
      <c r="G763" s="47"/>
      <c r="H763" s="57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57"/>
      <c r="G764" s="47"/>
      <c r="H764" s="57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57"/>
      <c r="G765" s="47"/>
      <c r="H765" s="57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57"/>
      <c r="G766" s="47"/>
      <c r="H766" s="57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57"/>
      <c r="G767" s="47"/>
      <c r="H767" s="57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57"/>
      <c r="G768" s="47"/>
      <c r="H768" s="57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57"/>
      <c r="G769" s="47"/>
      <c r="H769" s="57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57"/>
      <c r="G770" s="47"/>
      <c r="H770" s="57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57"/>
      <c r="G771" s="47"/>
      <c r="H771" s="57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57"/>
      <c r="G772" s="47"/>
      <c r="H772" s="57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57"/>
      <c r="G773" s="47"/>
      <c r="H773" s="57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57"/>
      <c r="G774" s="47"/>
      <c r="H774" s="57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57"/>
      <c r="G775" s="47"/>
      <c r="H775" s="57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57"/>
      <c r="G776" s="47"/>
      <c r="H776" s="57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57"/>
      <c r="G777" s="47"/>
      <c r="H777" s="57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57"/>
      <c r="G778" s="47"/>
      <c r="H778" s="57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57"/>
      <c r="G779" s="47"/>
      <c r="H779" s="57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57"/>
      <c r="G780" s="47"/>
      <c r="H780" s="57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57"/>
      <c r="G781" s="47"/>
      <c r="H781" s="57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57"/>
      <c r="G782" s="47"/>
      <c r="H782" s="57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57"/>
      <c r="G783" s="47"/>
      <c r="H783" s="57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57"/>
      <c r="G784" s="47"/>
      <c r="H784" s="57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57"/>
      <c r="G785" s="47"/>
      <c r="H785" s="57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57"/>
      <c r="G786" s="47"/>
      <c r="H786" s="57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57"/>
      <c r="G787" s="47"/>
      <c r="H787" s="57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57"/>
      <c r="G788" s="47"/>
      <c r="H788" s="57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57"/>
      <c r="G789" s="47"/>
      <c r="H789" s="57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57"/>
      <c r="G790" s="47"/>
      <c r="H790" s="57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57"/>
      <c r="G791" s="47"/>
      <c r="H791" s="57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57"/>
      <c r="G792" s="47"/>
      <c r="H792" s="57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57"/>
      <c r="G793" s="47"/>
      <c r="H793" s="57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57"/>
      <c r="G794" s="47"/>
      <c r="H794" s="57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57"/>
      <c r="G795" s="47"/>
      <c r="H795" s="57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57"/>
      <c r="G796" s="47"/>
      <c r="H796" s="57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57"/>
      <c r="G797" s="47"/>
      <c r="H797" s="57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57"/>
      <c r="G798" s="47"/>
      <c r="H798" s="57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57"/>
      <c r="G799" s="47"/>
      <c r="H799" s="57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57"/>
      <c r="G800" s="47"/>
      <c r="H800" s="57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57"/>
      <c r="G801" s="47"/>
      <c r="H801" s="57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57"/>
      <c r="G802" s="47"/>
      <c r="H802" s="57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57"/>
      <c r="G803" s="47"/>
      <c r="H803" s="57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57"/>
      <c r="G804" s="47"/>
      <c r="H804" s="57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57"/>
      <c r="G805" s="47"/>
      <c r="H805" s="57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57"/>
      <c r="G806" s="47"/>
      <c r="H806" s="57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57"/>
      <c r="G807" s="47"/>
      <c r="H807" s="57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57"/>
      <c r="G808" s="47"/>
      <c r="H808" s="57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57"/>
      <c r="G809" s="47"/>
      <c r="H809" s="57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57"/>
      <c r="G810" s="47"/>
      <c r="H810" s="57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57"/>
      <c r="G811" s="47"/>
      <c r="H811" s="57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57"/>
      <c r="G812" s="47"/>
      <c r="H812" s="57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57"/>
      <c r="G813" s="47"/>
      <c r="H813" s="57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57"/>
      <c r="G814" s="47"/>
      <c r="H814" s="57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57"/>
      <c r="G815" s="47"/>
      <c r="H815" s="57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57"/>
      <c r="G816" s="47"/>
      <c r="H816" s="57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57"/>
      <c r="G817" s="47"/>
      <c r="H817" s="57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57"/>
      <c r="G818" s="47"/>
      <c r="H818" s="57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57"/>
      <c r="G819" s="47"/>
      <c r="H819" s="57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57"/>
      <c r="G820" s="47"/>
      <c r="H820" s="57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57"/>
      <c r="G821" s="47"/>
      <c r="H821" s="57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57"/>
      <c r="G822" s="47"/>
      <c r="H822" s="57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57"/>
      <c r="G823" s="47"/>
      <c r="H823" s="57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57"/>
      <c r="G824" s="47"/>
      <c r="H824" s="57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57"/>
      <c r="G825" s="47"/>
      <c r="H825" s="57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57"/>
      <c r="G826" s="47"/>
      <c r="H826" s="57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57"/>
      <c r="G827" s="47"/>
      <c r="H827" s="57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57"/>
      <c r="G828" s="47"/>
      <c r="H828" s="57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57"/>
      <c r="G829" s="47"/>
      <c r="H829" s="57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57"/>
      <c r="G830" s="47"/>
      <c r="H830" s="57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57"/>
      <c r="G831" s="47"/>
      <c r="H831" s="57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57"/>
      <c r="G832" s="47"/>
      <c r="H832" s="57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57"/>
      <c r="G833" s="47"/>
      <c r="H833" s="57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57"/>
      <c r="G834" s="47"/>
      <c r="H834" s="57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57"/>
      <c r="G835" s="47"/>
      <c r="H835" s="57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57"/>
      <c r="G836" s="47"/>
      <c r="H836" s="57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57"/>
      <c r="G837" s="47"/>
      <c r="H837" s="57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57"/>
      <c r="G838" s="47"/>
      <c r="H838" s="57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57"/>
      <c r="G839" s="47"/>
      <c r="H839" s="57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57"/>
      <c r="G840" s="47"/>
      <c r="H840" s="57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57"/>
      <c r="G841" s="47"/>
      <c r="H841" s="57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57"/>
      <c r="G842" s="47"/>
      <c r="H842" s="57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57"/>
      <c r="G843" s="47"/>
      <c r="H843" s="57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57"/>
      <c r="G844" s="47"/>
      <c r="H844" s="57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57"/>
      <c r="G845" s="47"/>
      <c r="H845" s="57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57"/>
      <c r="G846" s="47"/>
      <c r="H846" s="57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57"/>
      <c r="G847" s="47"/>
      <c r="H847" s="57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57"/>
      <c r="G848" s="47"/>
      <c r="H848" s="57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57"/>
      <c r="G849" s="47"/>
      <c r="H849" s="57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57"/>
      <c r="G850" s="47"/>
      <c r="H850" s="57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57"/>
      <c r="G851" s="47"/>
      <c r="H851" s="57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57"/>
      <c r="G852" s="47"/>
      <c r="H852" s="57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57"/>
      <c r="G853" s="47"/>
      <c r="H853" s="57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57"/>
      <c r="G854" s="47"/>
      <c r="H854" s="57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57"/>
      <c r="G855" s="47"/>
      <c r="H855" s="57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57"/>
      <c r="G856" s="47"/>
      <c r="H856" s="57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57"/>
      <c r="G857" s="47"/>
      <c r="H857" s="57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57"/>
      <c r="G858" s="47"/>
      <c r="H858" s="57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57"/>
      <c r="G859" s="47"/>
      <c r="H859" s="57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57"/>
      <c r="G860" s="47"/>
      <c r="H860" s="57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57"/>
      <c r="G861" s="47"/>
      <c r="H861" s="57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57"/>
      <c r="G862" s="47"/>
      <c r="H862" s="57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57"/>
      <c r="G863" s="47"/>
      <c r="H863" s="57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57"/>
      <c r="G864" s="47"/>
      <c r="H864" s="57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57"/>
      <c r="G865" s="47"/>
      <c r="H865" s="57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57"/>
      <c r="G866" s="47"/>
      <c r="H866" s="57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57"/>
      <c r="G867" s="47"/>
      <c r="H867" s="57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57"/>
      <c r="G868" s="47"/>
      <c r="H868" s="57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57"/>
      <c r="G869" s="47"/>
      <c r="H869" s="57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57"/>
      <c r="G870" s="47"/>
      <c r="H870" s="57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57"/>
      <c r="G871" s="47"/>
      <c r="H871" s="57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57"/>
      <c r="G872" s="47"/>
      <c r="H872" s="57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57"/>
      <c r="G873" s="47"/>
      <c r="H873" s="57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57"/>
      <c r="G874" s="47"/>
      <c r="H874" s="57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57"/>
      <c r="G875" s="47"/>
      <c r="H875" s="57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57"/>
      <c r="G876" s="47"/>
      <c r="H876" s="57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57"/>
      <c r="G877" s="47"/>
      <c r="H877" s="57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57"/>
      <c r="G878" s="47"/>
      <c r="H878" s="57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57"/>
      <c r="G879" s="47"/>
      <c r="H879" s="57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57"/>
      <c r="G880" s="47"/>
      <c r="H880" s="57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57"/>
      <c r="G881" s="47"/>
      <c r="H881" s="57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57"/>
      <c r="G882" s="47"/>
      <c r="H882" s="57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57"/>
      <c r="G883" s="47"/>
      <c r="H883" s="57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57"/>
      <c r="G884" s="47"/>
      <c r="H884" s="57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57"/>
      <c r="G885" s="47"/>
      <c r="H885" s="57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57"/>
      <c r="G886" s="47"/>
      <c r="H886" s="57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57"/>
      <c r="G887" s="47"/>
      <c r="H887" s="57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57"/>
      <c r="G888" s="47"/>
      <c r="H888" s="57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57"/>
      <c r="G889" s="47"/>
      <c r="H889" s="57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57"/>
      <c r="G890" s="47"/>
      <c r="H890" s="57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57"/>
      <c r="G891" s="47"/>
      <c r="H891" s="57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57"/>
      <c r="G892" s="47"/>
      <c r="H892" s="57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57"/>
      <c r="G893" s="47"/>
      <c r="H893" s="57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57"/>
      <c r="G894" s="47"/>
      <c r="H894" s="57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57"/>
      <c r="G895" s="47"/>
      <c r="H895" s="57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57"/>
      <c r="G896" s="47"/>
      <c r="H896" s="57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57"/>
      <c r="G897" s="47"/>
      <c r="H897" s="57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57"/>
      <c r="G898" s="47"/>
      <c r="H898" s="57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57"/>
      <c r="G899" s="47"/>
      <c r="H899" s="57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57"/>
      <c r="G900" s="47"/>
      <c r="H900" s="57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57"/>
      <c r="G901" s="47"/>
      <c r="H901" s="57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57"/>
      <c r="G902" s="47"/>
      <c r="H902" s="57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57"/>
      <c r="G903" s="47"/>
      <c r="H903" s="57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57"/>
      <c r="G904" s="47"/>
      <c r="H904" s="57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57"/>
      <c r="G905" s="47"/>
      <c r="H905" s="57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57"/>
      <c r="G906" s="47"/>
      <c r="H906" s="57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57"/>
      <c r="G907" s="47"/>
      <c r="H907" s="57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57"/>
      <c r="G908" s="47"/>
      <c r="H908" s="57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57"/>
      <c r="G909" s="47"/>
      <c r="H909" s="57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57"/>
      <c r="G910" s="47"/>
      <c r="H910" s="57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57"/>
      <c r="G911" s="47"/>
      <c r="H911" s="57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57"/>
      <c r="G912" s="47"/>
      <c r="H912" s="57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57"/>
      <c r="G913" s="47"/>
      <c r="H913" s="57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57"/>
      <c r="G914" s="47"/>
      <c r="H914" s="57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57"/>
      <c r="G915" s="47"/>
      <c r="H915" s="57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57"/>
      <c r="G916" s="47"/>
      <c r="H916" s="57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57"/>
      <c r="G917" s="47"/>
      <c r="H917" s="57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57"/>
      <c r="G918" s="47"/>
      <c r="H918" s="57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57"/>
      <c r="G919" s="47"/>
      <c r="H919" s="57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57"/>
      <c r="G920" s="47"/>
      <c r="H920" s="57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57"/>
      <c r="G921" s="47"/>
      <c r="H921" s="57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57"/>
      <c r="G922" s="47"/>
      <c r="H922" s="57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57"/>
      <c r="G923" s="47"/>
      <c r="H923" s="57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57"/>
      <c r="G924" s="47"/>
      <c r="H924" s="57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57"/>
      <c r="G925" s="47"/>
      <c r="H925" s="57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57"/>
      <c r="G926" s="47"/>
      <c r="H926" s="57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57"/>
      <c r="G927" s="47"/>
      <c r="H927" s="57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57"/>
      <c r="G928" s="47"/>
      <c r="H928" s="57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57"/>
      <c r="G929" s="47"/>
      <c r="H929" s="57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57"/>
      <c r="G930" s="47"/>
      <c r="H930" s="57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57"/>
      <c r="G931" s="47"/>
      <c r="H931" s="57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57"/>
      <c r="G932" s="47"/>
      <c r="H932" s="57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57"/>
      <c r="G933" s="47"/>
      <c r="H933" s="57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57"/>
      <c r="G934" s="47"/>
      <c r="H934" s="57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57"/>
      <c r="G935" s="47"/>
      <c r="H935" s="57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57"/>
      <c r="G936" s="47"/>
      <c r="H936" s="57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57"/>
      <c r="G937" s="47"/>
      <c r="H937" s="57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57"/>
      <c r="G938" s="47"/>
      <c r="H938" s="57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57"/>
      <c r="G939" s="47"/>
      <c r="H939" s="57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57"/>
      <c r="G940" s="47"/>
      <c r="H940" s="57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57"/>
      <c r="G941" s="47"/>
      <c r="H941" s="57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57"/>
      <c r="G942" s="47"/>
      <c r="H942" s="57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57"/>
      <c r="G943" s="47"/>
      <c r="H943" s="57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57"/>
      <c r="G944" s="47"/>
      <c r="H944" s="57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57"/>
      <c r="G945" s="47"/>
      <c r="H945" s="57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57"/>
      <c r="G946" s="47"/>
      <c r="H946" s="57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57"/>
      <c r="G947" s="47"/>
      <c r="H947" s="57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57"/>
      <c r="G948" s="47"/>
      <c r="H948" s="57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57"/>
      <c r="G949" s="47"/>
      <c r="H949" s="57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57"/>
      <c r="G950" s="47"/>
      <c r="H950" s="57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57"/>
      <c r="G951" s="47"/>
      <c r="H951" s="57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57"/>
      <c r="G952" s="47"/>
      <c r="H952" s="57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57"/>
      <c r="G953" s="47"/>
      <c r="H953" s="57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57"/>
      <c r="G954" s="47"/>
      <c r="H954" s="57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57"/>
      <c r="G955" s="47"/>
      <c r="H955" s="57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57"/>
      <c r="G956" s="47"/>
      <c r="H956" s="57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57"/>
      <c r="G957" s="47"/>
      <c r="H957" s="57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57"/>
      <c r="G958" s="47"/>
      <c r="H958" s="57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57"/>
      <c r="G959" s="47"/>
      <c r="H959" s="57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57"/>
      <c r="G960" s="47"/>
      <c r="H960" s="57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57"/>
      <c r="G961" s="47"/>
      <c r="H961" s="57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57"/>
      <c r="G962" s="47"/>
      <c r="H962" s="57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57"/>
      <c r="G963" s="47"/>
      <c r="H963" s="57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57"/>
      <c r="G964" s="47"/>
      <c r="H964" s="57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57"/>
      <c r="G965" s="47"/>
      <c r="H965" s="57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57"/>
      <c r="G966" s="47"/>
      <c r="H966" s="57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57"/>
      <c r="G967" s="47"/>
      <c r="H967" s="57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57"/>
      <c r="G968" s="47"/>
      <c r="H968" s="57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57"/>
      <c r="G969" s="47"/>
      <c r="H969" s="57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57"/>
      <c r="G970" s="47"/>
      <c r="H970" s="57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57"/>
      <c r="G971" s="47"/>
      <c r="H971" s="57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57"/>
      <c r="G972" s="47"/>
      <c r="H972" s="57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57"/>
      <c r="G973" s="47"/>
      <c r="H973" s="57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57"/>
      <c r="G974" s="47"/>
      <c r="H974" s="57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57"/>
      <c r="G975" s="47"/>
      <c r="H975" s="57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57"/>
      <c r="G976" s="47"/>
      <c r="H976" s="57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57"/>
      <c r="G977" s="47"/>
      <c r="H977" s="57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57"/>
      <c r="G978" s="47"/>
      <c r="H978" s="57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57"/>
      <c r="G979" s="47"/>
      <c r="H979" s="57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57"/>
      <c r="G980" s="47"/>
      <c r="H980" s="57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57"/>
      <c r="G981" s="47"/>
      <c r="H981" s="57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57"/>
      <c r="G982" s="47"/>
      <c r="H982" s="57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57"/>
      <c r="G983" s="47"/>
      <c r="H983" s="57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57"/>
      <c r="G984" s="47"/>
      <c r="H984" s="57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57"/>
      <c r="G985" s="47"/>
      <c r="H985" s="57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57"/>
      <c r="G986" s="47"/>
      <c r="H986" s="57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57"/>
      <c r="G987" s="47"/>
      <c r="H987" s="57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57"/>
      <c r="G988" s="47"/>
      <c r="H988" s="57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57"/>
      <c r="G989" s="47"/>
      <c r="H989" s="57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57"/>
      <c r="G990" s="47"/>
      <c r="H990" s="57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57"/>
      <c r="G991" s="47"/>
      <c r="H991" s="57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57"/>
      <c r="G992" s="47"/>
      <c r="H992" s="57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57"/>
      <c r="G993" s="47"/>
      <c r="H993" s="57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57"/>
      <c r="G994" s="47"/>
      <c r="H994" s="57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57"/>
      <c r="G995" s="47"/>
      <c r="H995" s="57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57"/>
      <c r="G996" s="47"/>
      <c r="H996" s="57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57"/>
      <c r="G997" s="47"/>
      <c r="H997" s="57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57"/>
      <c r="G998" s="47"/>
      <c r="H998" s="57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57"/>
      <c r="G999" s="47"/>
      <c r="H999" s="57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3"/>
      <c r="D1000" s="3"/>
      <c r="E1000" s="3"/>
      <c r="F1000" s="57"/>
      <c r="G1000" s="47"/>
      <c r="H1000" s="57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3"/>
      <c r="B1001" s="3"/>
      <c r="C1001" s="3"/>
      <c r="D1001" s="3"/>
      <c r="E1001" s="3"/>
      <c r="F1001" s="57"/>
      <c r="G1001" s="47"/>
      <c r="H1001" s="57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5">
      <c r="A1002" s="3"/>
      <c r="B1002" s="3"/>
      <c r="C1002" s="3"/>
      <c r="D1002" s="3"/>
      <c r="E1002" s="3"/>
      <c r="F1002" s="57"/>
      <c r="G1002" s="47"/>
      <c r="H1002" s="57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5">
      <c r="A1003" s="3"/>
      <c r="B1003" s="3"/>
      <c r="C1003" s="3"/>
      <c r="D1003" s="3"/>
      <c r="E1003" s="3"/>
      <c r="F1003" s="57"/>
      <c r="G1003" s="47"/>
      <c r="H1003" s="57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5">
      <c r="A1004" s="3"/>
      <c r="B1004" s="3"/>
      <c r="C1004" s="3"/>
      <c r="D1004" s="3"/>
      <c r="E1004" s="3"/>
      <c r="F1004" s="57"/>
      <c r="G1004" s="47"/>
      <c r="H1004" s="57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5">
      <c r="A1005" s="3"/>
      <c r="B1005" s="3"/>
      <c r="C1005" s="3"/>
      <c r="D1005" s="3"/>
      <c r="E1005" s="3"/>
      <c r="F1005" s="57"/>
      <c r="G1005" s="47"/>
      <c r="H1005" s="57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5">
      <c r="A1006" s="3"/>
      <c r="B1006" s="3"/>
      <c r="C1006" s="3"/>
      <c r="D1006" s="3"/>
      <c r="E1006" s="3"/>
      <c r="F1006" s="57"/>
      <c r="G1006" s="47"/>
      <c r="H1006" s="57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5">
      <c r="A1007" s="3"/>
      <c r="B1007" s="3"/>
      <c r="C1007" s="3"/>
      <c r="D1007" s="3"/>
      <c r="E1007" s="3"/>
      <c r="F1007" s="57"/>
      <c r="G1007" s="47"/>
      <c r="H1007" s="57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5">
      <c r="A1008" s="3"/>
      <c r="B1008" s="3"/>
      <c r="C1008" s="3"/>
      <c r="D1008" s="3"/>
      <c r="E1008" s="3"/>
      <c r="F1008" s="57"/>
      <c r="G1008" s="47"/>
      <c r="H1008" s="57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5">
      <c r="A1009" s="3"/>
      <c r="B1009" s="3"/>
      <c r="C1009" s="3"/>
      <c r="D1009" s="3"/>
      <c r="E1009" s="3"/>
      <c r="F1009" s="57"/>
      <c r="G1009" s="47"/>
      <c r="H1009" s="57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5">
      <c r="A1010" s="3"/>
      <c r="B1010" s="3"/>
      <c r="C1010" s="3"/>
      <c r="D1010" s="3"/>
      <c r="E1010" s="3"/>
      <c r="F1010" s="57"/>
      <c r="G1010" s="47"/>
      <c r="H1010" s="57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5">
      <c r="A1011" s="3"/>
      <c r="B1011" s="3"/>
      <c r="C1011" s="3"/>
      <c r="D1011" s="3"/>
      <c r="E1011" s="3"/>
      <c r="F1011" s="57"/>
      <c r="G1011" s="47"/>
      <c r="H1011" s="57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5">
      <c r="A1012" s="3"/>
      <c r="B1012" s="3"/>
      <c r="C1012" s="3"/>
      <c r="D1012" s="3"/>
      <c r="E1012" s="3"/>
      <c r="F1012" s="57"/>
      <c r="G1012" s="47"/>
      <c r="H1012" s="57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5">
      <c r="A1013" s="3"/>
      <c r="B1013" s="3"/>
      <c r="C1013" s="3"/>
      <c r="D1013" s="3"/>
      <c r="E1013" s="3"/>
      <c r="F1013" s="57"/>
      <c r="G1013" s="47"/>
      <c r="H1013" s="57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 x14ac:dyDescent="0.25">
      <c r="A1014" s="3"/>
      <c r="B1014" s="3"/>
      <c r="C1014" s="3"/>
      <c r="D1014" s="3"/>
      <c r="E1014" s="3"/>
      <c r="F1014" s="57"/>
      <c r="G1014" s="47"/>
      <c r="H1014" s="57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 x14ac:dyDescent="0.25">
      <c r="A1015" s="3"/>
      <c r="B1015" s="3"/>
      <c r="C1015" s="3"/>
      <c r="D1015" s="3"/>
      <c r="E1015" s="3"/>
      <c r="F1015" s="57"/>
      <c r="G1015" s="47"/>
      <c r="H1015" s="57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 x14ac:dyDescent="0.25">
      <c r="A1016" s="3"/>
      <c r="B1016" s="3"/>
      <c r="C1016" s="3"/>
      <c r="D1016" s="3"/>
      <c r="E1016" s="3"/>
      <c r="F1016" s="57"/>
      <c r="G1016" s="47"/>
      <c r="H1016" s="57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 x14ac:dyDescent="0.25">
      <c r="A1017" s="3"/>
      <c r="B1017" s="3"/>
      <c r="C1017" s="3"/>
      <c r="D1017" s="3"/>
      <c r="E1017" s="3"/>
      <c r="F1017" s="57"/>
      <c r="G1017" s="47"/>
      <c r="H1017" s="57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 x14ac:dyDescent="0.25">
      <c r="A1018" s="3"/>
      <c r="B1018" s="3"/>
      <c r="C1018" s="3"/>
      <c r="D1018" s="3"/>
      <c r="E1018" s="3"/>
      <c r="F1018" s="57"/>
      <c r="G1018" s="47"/>
      <c r="H1018" s="57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 x14ac:dyDescent="0.25">
      <c r="A1019" s="3"/>
      <c r="B1019" s="3"/>
      <c r="C1019" s="3"/>
      <c r="D1019" s="3"/>
      <c r="E1019" s="3"/>
      <c r="F1019" s="57"/>
      <c r="G1019" s="47"/>
      <c r="H1019" s="57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 x14ac:dyDescent="0.25">
      <c r="A1020" s="3"/>
      <c r="B1020" s="3"/>
      <c r="C1020" s="3"/>
      <c r="D1020" s="3"/>
      <c r="E1020" s="3"/>
      <c r="F1020" s="57"/>
      <c r="G1020" s="47"/>
      <c r="H1020" s="57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 x14ac:dyDescent="0.25">
      <c r="A1021" s="3"/>
      <c r="B1021" s="3"/>
      <c r="C1021" s="3"/>
      <c r="D1021" s="3"/>
      <c r="E1021" s="3"/>
      <c r="F1021" s="57"/>
      <c r="G1021" s="47"/>
      <c r="H1021" s="57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 x14ac:dyDescent="0.25">
      <c r="A1022" s="3"/>
      <c r="B1022" s="3"/>
      <c r="C1022" s="3"/>
      <c r="D1022" s="3"/>
      <c r="E1022" s="3"/>
      <c r="F1022" s="57"/>
      <c r="G1022" s="47"/>
      <c r="H1022" s="57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 x14ac:dyDescent="0.25">
      <c r="A1023" s="3"/>
      <c r="B1023" s="3"/>
      <c r="C1023" s="3"/>
      <c r="D1023" s="3"/>
      <c r="E1023" s="3"/>
      <c r="F1023" s="57"/>
      <c r="G1023" s="47"/>
      <c r="H1023" s="57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 x14ac:dyDescent="0.25">
      <c r="A1024" s="3"/>
      <c r="B1024" s="3"/>
      <c r="C1024" s="3"/>
      <c r="D1024" s="3"/>
      <c r="E1024" s="3"/>
      <c r="F1024" s="57"/>
      <c r="G1024" s="47"/>
      <c r="H1024" s="57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 x14ac:dyDescent="0.25">
      <c r="A1025" s="3"/>
      <c r="B1025" s="3"/>
      <c r="C1025" s="3"/>
      <c r="D1025" s="3"/>
      <c r="E1025" s="3"/>
      <c r="F1025" s="57"/>
      <c r="G1025" s="47"/>
      <c r="H1025" s="57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2.75" customHeight="1" x14ac:dyDescent="0.25">
      <c r="A1026" s="3"/>
      <c r="B1026" s="3"/>
      <c r="C1026" s="3"/>
      <c r="D1026" s="3"/>
      <c r="E1026" s="3"/>
      <c r="F1026" s="57"/>
      <c r="G1026" s="47"/>
      <c r="H1026" s="57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2.75" customHeight="1" x14ac:dyDescent="0.25">
      <c r="A1027" s="3"/>
      <c r="B1027" s="3"/>
      <c r="C1027" s="3"/>
      <c r="D1027" s="3"/>
      <c r="E1027" s="3"/>
      <c r="F1027" s="57"/>
      <c r="G1027" s="47"/>
      <c r="H1027" s="57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2.75" customHeight="1" x14ac:dyDescent="0.25">
      <c r="A1028" s="3"/>
      <c r="B1028" s="3"/>
      <c r="C1028" s="3"/>
      <c r="D1028" s="3"/>
      <c r="E1028" s="3"/>
      <c r="F1028" s="57"/>
      <c r="G1028" s="47"/>
      <c r="H1028" s="57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2.75" customHeight="1" x14ac:dyDescent="0.25">
      <c r="A1029" s="3"/>
      <c r="B1029" s="3"/>
      <c r="C1029" s="3"/>
      <c r="D1029" s="3"/>
      <c r="E1029" s="3"/>
      <c r="F1029" s="57"/>
      <c r="G1029" s="47"/>
      <c r="H1029" s="57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2.75" customHeight="1" x14ac:dyDescent="0.25">
      <c r="A1030" s="3"/>
      <c r="B1030" s="3"/>
      <c r="C1030" s="3"/>
      <c r="D1030" s="3"/>
      <c r="E1030" s="3"/>
      <c r="F1030" s="57"/>
      <c r="G1030" s="47"/>
      <c r="H1030" s="57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2.75" customHeight="1" x14ac:dyDescent="0.25">
      <c r="A1031" s="3"/>
      <c r="B1031" s="3"/>
      <c r="C1031" s="3"/>
      <c r="D1031" s="3"/>
      <c r="E1031" s="3"/>
      <c r="F1031" s="57"/>
      <c r="G1031" s="47"/>
      <c r="H1031" s="57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2.75" customHeight="1" x14ac:dyDescent="0.25">
      <c r="A1032" s="3"/>
      <c r="B1032" s="3"/>
      <c r="C1032" s="3"/>
      <c r="D1032" s="3"/>
      <c r="E1032" s="3"/>
      <c r="F1032" s="57"/>
      <c r="G1032" s="47"/>
      <c r="H1032" s="57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2.75" customHeight="1" x14ac:dyDescent="0.25">
      <c r="A1033" s="3"/>
      <c r="B1033" s="3"/>
      <c r="C1033" s="3"/>
      <c r="D1033" s="3"/>
      <c r="E1033" s="3"/>
      <c r="F1033" s="57"/>
      <c r="G1033" s="47"/>
      <c r="H1033" s="57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2.75" customHeight="1" x14ac:dyDescent="0.25">
      <c r="A1034" s="3"/>
      <c r="B1034" s="3"/>
      <c r="C1034" s="3"/>
      <c r="D1034" s="3"/>
      <c r="E1034" s="3"/>
      <c r="F1034" s="57"/>
      <c r="G1034" s="47"/>
      <c r="H1034" s="57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2.75" customHeight="1" x14ac:dyDescent="0.25">
      <c r="A1035" s="3"/>
      <c r="B1035" s="3"/>
      <c r="C1035" s="3"/>
      <c r="D1035" s="3"/>
      <c r="E1035" s="3"/>
      <c r="F1035" s="57"/>
      <c r="G1035" s="47"/>
      <c r="H1035" s="57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2.75" customHeight="1" x14ac:dyDescent="0.25">
      <c r="A1036" s="3"/>
      <c r="B1036" s="3"/>
      <c r="C1036" s="3"/>
      <c r="D1036" s="3"/>
      <c r="E1036" s="3"/>
      <c r="F1036" s="57"/>
      <c r="G1036" s="47"/>
      <c r="H1036" s="57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2.75" customHeight="1" x14ac:dyDescent="0.25">
      <c r="A1037" s="3"/>
      <c r="B1037" s="3"/>
      <c r="C1037" s="3"/>
      <c r="D1037" s="3"/>
      <c r="E1037" s="3"/>
      <c r="F1037" s="57"/>
      <c r="G1037" s="47"/>
      <c r="H1037" s="57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2.75" customHeight="1" x14ac:dyDescent="0.25">
      <c r="A1038" s="3"/>
      <c r="B1038" s="3"/>
      <c r="C1038" s="3"/>
      <c r="D1038" s="3"/>
      <c r="E1038" s="3"/>
      <c r="F1038" s="57"/>
      <c r="G1038" s="47"/>
      <c r="H1038" s="57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2.75" customHeight="1" x14ac:dyDescent="0.25">
      <c r="A1039" s="3"/>
      <c r="B1039" s="3"/>
      <c r="C1039" s="3"/>
      <c r="D1039" s="3"/>
      <c r="E1039" s="3"/>
      <c r="F1039" s="57"/>
      <c r="G1039" s="47"/>
      <c r="H1039" s="57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2.75" customHeight="1" x14ac:dyDescent="0.25">
      <c r="A1040" s="3"/>
      <c r="B1040" s="3"/>
      <c r="C1040" s="3"/>
      <c r="D1040" s="3"/>
      <c r="E1040" s="3"/>
      <c r="F1040" s="57"/>
      <c r="G1040" s="47"/>
      <c r="H1040" s="57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2.75" customHeight="1" x14ac:dyDescent="0.25">
      <c r="A1041" s="3"/>
      <c r="B1041" s="3"/>
      <c r="C1041" s="3"/>
      <c r="D1041" s="3"/>
      <c r="E1041" s="3"/>
      <c r="F1041" s="57"/>
      <c r="G1041" s="47"/>
      <c r="H1041" s="57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2.75" customHeight="1" x14ac:dyDescent="0.25">
      <c r="A1042" s="3"/>
      <c r="B1042" s="3"/>
      <c r="C1042" s="3"/>
      <c r="D1042" s="3"/>
      <c r="E1042" s="3"/>
      <c r="F1042" s="57"/>
      <c r="G1042" s="47"/>
      <c r="H1042" s="57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2.75" customHeight="1" x14ac:dyDescent="0.25">
      <c r="A1043" s="3"/>
      <c r="B1043" s="3"/>
      <c r="C1043" s="3"/>
      <c r="D1043" s="3"/>
      <c r="E1043" s="3"/>
      <c r="F1043" s="57"/>
      <c r="G1043" s="47"/>
      <c r="H1043" s="57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2.75" customHeight="1" x14ac:dyDescent="0.25">
      <c r="A1044" s="3"/>
      <c r="B1044" s="3"/>
      <c r="C1044" s="3"/>
      <c r="D1044" s="3"/>
      <c r="E1044" s="3"/>
      <c r="F1044" s="57"/>
      <c r="G1044" s="47"/>
      <c r="H1044" s="57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2.75" customHeight="1" x14ac:dyDescent="0.25">
      <c r="A1045" s="3"/>
      <c r="B1045" s="3"/>
      <c r="C1045" s="3"/>
      <c r="D1045" s="3"/>
      <c r="E1045" s="3"/>
      <c r="F1045" s="57"/>
      <c r="G1045" s="47"/>
      <c r="H1045" s="57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</sheetData>
  <mergeCells count="51">
    <mergeCell ref="B10:C10"/>
    <mergeCell ref="B11:C11"/>
    <mergeCell ref="B13:C13"/>
    <mergeCell ref="B12:C12"/>
    <mergeCell ref="B145:F145"/>
    <mergeCell ref="B70:K70"/>
    <mergeCell ref="B85:K85"/>
    <mergeCell ref="B97:K97"/>
    <mergeCell ref="B128:K128"/>
    <mergeCell ref="B134:K134"/>
    <mergeCell ref="B135:K135"/>
    <mergeCell ref="B17:K17"/>
    <mergeCell ref="B18:F18"/>
    <mergeCell ref="G18:K18"/>
    <mergeCell ref="B69:K69"/>
    <mergeCell ref="B66:K66"/>
    <mergeCell ref="B6:C6"/>
    <mergeCell ref="D6:K6"/>
    <mergeCell ref="B7:C7"/>
    <mergeCell ref="B8:C8"/>
    <mergeCell ref="B9:C9"/>
    <mergeCell ref="B2:C2"/>
    <mergeCell ref="D2:K2"/>
    <mergeCell ref="B3:C3"/>
    <mergeCell ref="D5:K5"/>
    <mergeCell ref="B5:C5"/>
    <mergeCell ref="B4:C4"/>
    <mergeCell ref="C160:D160"/>
    <mergeCell ref="E160:I160"/>
    <mergeCell ref="G22:K22"/>
    <mergeCell ref="B34:F34"/>
    <mergeCell ref="G34:K34"/>
    <mergeCell ref="C156:D156"/>
    <mergeCell ref="E156:I156"/>
    <mergeCell ref="B22:F22"/>
    <mergeCell ref="C157:D157"/>
    <mergeCell ref="E157:I157"/>
    <mergeCell ref="C159:D159"/>
    <mergeCell ref="B54:K54"/>
    <mergeCell ref="G145:K145"/>
    <mergeCell ref="B62:K62"/>
    <mergeCell ref="E159:I159"/>
    <mergeCell ref="B37:K37"/>
    <mergeCell ref="B56:K56"/>
    <mergeCell ref="B148:F148"/>
    <mergeCell ref="G148:K148"/>
    <mergeCell ref="B100:K100"/>
    <mergeCell ref="B103:K103"/>
    <mergeCell ref="B104:K104"/>
    <mergeCell ref="B107:K107"/>
    <mergeCell ref="B119:K119"/>
  </mergeCells>
  <pageMargins left="0.7" right="0.7" top="0.75" bottom="0.75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ИЛ_Участник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Любовь Витальевна</dc:creator>
  <cp:lastModifiedBy>пк</cp:lastModifiedBy>
  <cp:lastPrinted>2021-03-21T10:54:59Z</cp:lastPrinted>
  <dcterms:created xsi:type="dcterms:W3CDTF">2022-05-04T05:52:39Z</dcterms:created>
  <dcterms:modified xsi:type="dcterms:W3CDTF">2023-04-07T11:44:20Z</dcterms:modified>
</cp:coreProperties>
</file>