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WS\0_WS 2022-23\!!!!рег чемпионат 23\!!!!!!!!!Комплект доков на рег чемп 23\ИСПРАВЛЕННЫЕ ДЛЯ РЕГ ЧЕМП 23\"/>
    </mc:Choice>
  </mc:AlternateContent>
  <bookViews>
    <workbookView xWindow="0" yWindow="0" windowWidth="10665" windowHeight="9660"/>
  </bookViews>
  <sheets>
    <sheet name="ИЛ_Участник" sheetId="1" r:id="rId1"/>
  </sheets>
  <calcPr calcId="162913"/>
</workbook>
</file>

<file path=xl/calcChain.xml><?xml version="1.0" encoding="utf-8"?>
<calcChain xmlns="http://schemas.openxmlformats.org/spreadsheetml/2006/main">
  <c r="G151" i="1" l="1"/>
  <c r="G150" i="1"/>
  <c r="F147" i="1"/>
  <c r="G147" i="1" s="1"/>
  <c r="D13" i="1"/>
</calcChain>
</file>

<file path=xl/sharedStrings.xml><?xml version="1.0" encoding="utf-8"?>
<sst xmlns="http://schemas.openxmlformats.org/spreadsheetml/2006/main" count="857" uniqueCount="159">
  <si>
    <t>ЧЕМПИОНАТ</t>
  </si>
  <si>
    <t xml:space="preserve">Сроки проведения </t>
  </si>
  <si>
    <t>НАИМЕНОВАНИЕ КОМПЕТЕНЦИИ</t>
  </si>
  <si>
    <t>ИТ-решения для бизнеса на платформе 1С:Предприятие 8</t>
  </si>
  <si>
    <t>Главный эксперт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</si>
  <si>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</si>
  <si>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</si>
  <si>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</si>
  <si>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</si>
  <si>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</si>
  <si>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</si>
  <si>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Комментарий</t>
  </si>
  <si>
    <t>ПО (НА 1-О РАБОЧЕЕ МЕСТО \ 1-У КОМАНДУ)</t>
  </si>
  <si>
    <t>Google Chrome</t>
  </si>
  <si>
    <t>лицензия</t>
  </si>
  <si>
    <t>МЕБЕЛЬ (НА 1-О РАБОЧЕЕ МЕСТО \ 1-У КОМАНДУ)</t>
  </si>
  <si>
    <t>Офисный стол</t>
  </si>
  <si>
    <t>Мусорная корзина</t>
  </si>
  <si>
    <t xml:space="preserve">Стул </t>
  </si>
  <si>
    <t>-</t>
  </si>
  <si>
    <t>Ручка шариковая</t>
  </si>
  <si>
    <t>Карандаш</t>
  </si>
  <si>
    <t>______________________________________________________</t>
  </si>
  <si>
    <t>(ФИО)</t>
  </si>
  <si>
    <t xml:space="preserve">          (подпись)                                                                           (дата)</t>
  </si>
  <si>
    <t>Место проведения</t>
  </si>
  <si>
    <t>Технический эксперт</t>
  </si>
  <si>
    <t>Эксперт по CIS</t>
  </si>
  <si>
    <t>Количество конкурсантов (команд)</t>
  </si>
  <si>
    <t>Количество рабочих мест</t>
  </si>
  <si>
    <t>Заместитель главного эксперта</t>
  </si>
  <si>
    <t>Общая площадь застройки компетенции, кв. м.</t>
  </si>
  <si>
    <t>Планшет с ОС Android</t>
  </si>
  <si>
    <t>эмулятор Android (ПО п 7)</t>
  </si>
  <si>
    <t>7-Zip</t>
  </si>
  <si>
    <t>Adobe Reader</t>
  </si>
  <si>
    <t>D-Link DES-1024D</t>
  </si>
  <si>
    <t>Коммутатор</t>
  </si>
  <si>
    <t>Сервер</t>
  </si>
  <si>
    <t>Серверная операционная система</t>
  </si>
  <si>
    <t>MS Windows server 2012</t>
  </si>
  <si>
    <t>Операционная система</t>
  </si>
  <si>
    <t>Веб-браузер</t>
  </si>
  <si>
    <t>Офисный пакет</t>
  </si>
  <si>
    <t>Мешков Владислав Витальевич</t>
  </si>
  <si>
    <t>Корзина для бумаг решетчатая</t>
  </si>
  <si>
    <t>КОМНАТА ЭКСПЕРТОВ</t>
  </si>
  <si>
    <t>ПО для просмотра документов в формате PDF</t>
  </si>
  <si>
    <t>ПО для архивации</t>
  </si>
  <si>
    <t>ПО для редактирования диаграмм</t>
  </si>
  <si>
    <t>ПО "1С:Предприятие 8"</t>
  </si>
  <si>
    <t>ПО мобильная платформа "1С:Предприятие 8"</t>
  </si>
  <si>
    <t>1С:Предприятие 8, версия 8.3.17</t>
  </si>
  <si>
    <t>Эмулятор Android (при отсутствии физического устройства)</t>
  </si>
  <si>
    <t>Веб-сервер</t>
  </si>
  <si>
    <t>Текстовый редактор</t>
  </si>
  <si>
    <t xml:space="preserve">MS Windows - Блокнот </t>
  </si>
  <si>
    <t>ПО (НА 6 РАБОЧИХ МЕСТ \ 6 КОМАНД)</t>
  </si>
  <si>
    <t>МЕБЕЛЬ (НА 6 РАБОЧИХ МЕСТ \ 6 КОМАНД)</t>
  </si>
  <si>
    <t>Компьютерный стол (ШхГхВ) 900х720х750</t>
  </si>
  <si>
    <t>ПО</t>
  </si>
  <si>
    <t>ОБОРУДОВАНИЕ И ИНСТРУМЕНТЫ</t>
  </si>
  <si>
    <t>КАНЦЕЛЯРИЯ НА КОМПЕТЕНЦИЮ (НА 1-О УЧАСТНИКА и 1-О ЭКСПЕРТА)</t>
  </si>
  <si>
    <t>МЕБЕЛЬ</t>
  </si>
  <si>
    <t>КАНЦЕЛЯРИЯ НА КОМПЕТЕНЦИЮ (НА 5 УЧАСТНИКОВ и 6 ЭКСПЕРТОВ)</t>
  </si>
  <si>
    <t>Эмулятор из Android Studio (Google)</t>
  </si>
  <si>
    <t xml:space="preserve"> Apache</t>
  </si>
  <si>
    <t>Доступ к информационной системе 1С:ИТС</t>
  </si>
  <si>
    <t>Профессиональная информационная система для разработчиков 1С</t>
  </si>
  <si>
    <t>ДОПОЛНИТЕЛЬНЫЕ ТРЕБОВАНИЯ К ОБЕСПЕЧЕНИЮ ОБЩЕЙ РАБОЧЕЙ ПЛОЩАДКЕ КОНКУРСАНТОВ</t>
  </si>
  <si>
    <t>ОБОРУДОВАНИЕ И ИНСТРУМЕНТЫ (НА 1-О РАБОЧЕЕ МЕСТО \ 1-У КОМАНДУ)</t>
  </si>
  <si>
    <t>ОБОРУДОВАНИЕ И ИНСТРУМЕНТЫ (НА 6 РАБОЧИХ МЕСТ \ 6 КОМАНД)</t>
  </si>
  <si>
    <t>MS Windows 10 Pro (64)</t>
  </si>
  <si>
    <t>ПО ДЛЯ СЕРВЕРА</t>
  </si>
  <si>
    <t>В ёмкости объёмом не менее 500 мл с дозатором</t>
  </si>
  <si>
    <t>Маски медицинские из расчёта 1 маска на 2 часа работы</t>
  </si>
  <si>
    <t xml:space="preserve">Антисептик спиртовой </t>
  </si>
  <si>
    <t>СРЕДСТВА ИНДИВИДУАЛЬНОЙ ЗАЩИТЫ (НА 1-О УЧАСТНИКА ИЛИ ЭКСПЕРТА)</t>
  </si>
  <si>
    <t>СРЕДСТВА ИНДИВИДУАЛЬНОЙ ЗАЩИТЫ (НА 5 УЧАСТНИКОВ И 6 ЭКСПЕРТОВ)</t>
  </si>
  <si>
    <t>МФУ</t>
  </si>
  <si>
    <t>Компьютерный стол</t>
  </si>
  <si>
    <t>MS Visio</t>
  </si>
  <si>
    <t>шт.</t>
  </si>
  <si>
    <t>да</t>
  </si>
  <si>
    <t>Компьютерный стол (ШхГхВ) 1200х600х750</t>
  </si>
  <si>
    <t>Стол для размещения сервера</t>
  </si>
  <si>
    <t>Принтер</t>
  </si>
  <si>
    <t>Принтер цветной HP Color Laser Jet CP2025</t>
  </si>
  <si>
    <t>Офисный стол (ШхГхВ) 5400х1000х750</t>
  </si>
  <si>
    <t>Компьютерный стол (ШхГхВ) 1030х1000х750</t>
  </si>
  <si>
    <t>Мебель президиума</t>
  </si>
  <si>
    <t>Трибуна (ШхГхВ) 700х480х105; Стол фигурный 1 (ШхГхВ) 2020х1330х750; Стол фигурный 2 (ШхГхВ) 1330х1000х750</t>
  </si>
  <si>
    <t>Стул престиж</t>
  </si>
  <si>
    <t>Вешалка для одежды</t>
  </si>
  <si>
    <t>ДОПОЛНИТЕЛЬНЫЕ ТРЕБОВАНИЯ К ОБЕСПЕЧЕНИЮ КОМНАТЫ ЭКСПЕРТОВ (КОММУНИКАЦИИ, ПОДКЛЮЧЕНИЯ, ОСВЕЩЕНИЕ И Т.П.)</t>
  </si>
  <si>
    <t xml:space="preserve">Электричество: 2 розетки по 220 Вольт (по 2 кВт на каждую) </t>
  </si>
  <si>
    <t>Интернет проводной на каждое рабочее место (проводной)</t>
  </si>
  <si>
    <t>Обеззараживать воздуха</t>
  </si>
  <si>
    <t>Облучатель-рециркулятор воздуха УФ бактерицидный (О-20)</t>
  </si>
  <si>
    <t>Светильник-облучатель (ОБРН01-2х15-012 Фотон)</t>
  </si>
  <si>
    <t>Стул ИЗО</t>
  </si>
  <si>
    <t>КОМНАТА ГЛАВНОГО ЭКСПЕРТА</t>
  </si>
  <si>
    <t>МФУ HP Laser Jet M1522n</t>
  </si>
  <si>
    <t xml:space="preserve">Офисный стол Г-образный (ШхГхВ) 180х150х60 </t>
  </si>
  <si>
    <t>Офисный стол (ШхГхВ) 1600х720х750</t>
  </si>
  <si>
    <t>Количество экспертов (в том числе с главным и заместителем)</t>
  </si>
  <si>
    <t>КОМНАТА КОНКУРСАНТОВ</t>
  </si>
  <si>
    <t>Вешалка на стойке</t>
  </si>
  <si>
    <t>Огнетушитель</t>
  </si>
  <si>
    <t>РГППУ, ауд. 0-215, 0-225, 0-216, 0-213а</t>
  </si>
  <si>
    <t>РАБОЧАЯ ПЛОЩАДКА КОНКУРСАНТОВ И БРИФИНГ ЗОНА</t>
  </si>
  <si>
    <t>ДОПОЛНИТЕЛЬНАЯ МЕБЕЛЬ И ОБОРУДОВАНИЕ</t>
  </si>
  <si>
    <t>Стол для брифинг зоны</t>
  </si>
  <si>
    <t>Офисный стол (ШхГхВ) 1200х600х750</t>
  </si>
  <si>
    <t>Огнетушитель порошковый (ОП-4(з)-ABCE-01)</t>
  </si>
  <si>
    <t>Электричество на 1 рабочее место \ 1 команду - 220 Вольт (3 кВт)</t>
  </si>
  <si>
    <t>Интернет проводной на каждое рабочее место</t>
  </si>
  <si>
    <t>ПО НА ПРЕЗЕНТАЦИОННОМ ОБОРУДОВАНИИ</t>
  </si>
  <si>
    <t>Персональный компьютер</t>
  </si>
  <si>
    <t>Персональный компьютер для интернет кафе</t>
  </si>
  <si>
    <t>Стул для интернет кафе</t>
  </si>
  <si>
    <t>Тумба для размещения дополнительного оборудования</t>
  </si>
  <si>
    <t>Тумба на колесах (ШхГхВ) 500х550х500</t>
  </si>
  <si>
    <t>Компьютерное кресло</t>
  </si>
  <si>
    <t>Компьютерное кресло для оператора сервера</t>
  </si>
  <si>
    <t>ПО НА КОМПЬЮТЕРАХ ЭКСПЕРТОВ И ПРЕЗЕНТАЦИОННОМ ОБОРУДОВАНИИ</t>
  </si>
  <si>
    <r>
      <t xml:space="preserve">Персональный компьютер в сборе:
 - CPU: Intel Core2 Quad Q9300, 2 ядра, 2,5 Гц;
 - RAM: 4 ГБ;
 - </t>
    </r>
    <r>
      <rPr>
        <sz val="10"/>
        <rFont val="Times New Roman"/>
        <family val="1"/>
        <charset val="204"/>
      </rPr>
      <t>HDD: 500 ГБ;</t>
    </r>
    <r>
      <rPr>
        <sz val="10"/>
        <color rgb="FF000000"/>
        <rFont val="Times New Roman"/>
      </rPr>
      <t xml:space="preserve">
 - сеть: технология Ethernet стандарта 100BASE-T;
 - видеокарта: Nvidia GeForce 9600GT, 256 МБ;
 - звуковая карта: интегрированная;
 - монитор: Nec MultiSync20WGX Pro - 1 шт.;
 - клавиатура: стандартyая проводная;
 - манипулятор типа "мышь": стандартная оптическая проводная
</t>
    </r>
  </si>
  <si>
    <t>Бумага А4, пачка 500 л.</t>
  </si>
  <si>
    <t xml:space="preserve">Бумага для офисной техники </t>
  </si>
  <si>
    <t>Цвет чернил синий</t>
  </si>
  <si>
    <t>пач.</t>
  </si>
  <si>
    <t>Шкаф для одежды</t>
  </si>
  <si>
    <t xml:space="preserve">Шкаф для одежды </t>
  </si>
  <si>
    <t>Аптечка для оказания первой медицинской помощи, средства индивидуальной защиты, антисептик</t>
  </si>
  <si>
    <t xml:space="preserve">Аптечка работникам для оказания первой помощи (Спецтехсбыт), медицинские индивидуальные маски, антисептик  </t>
  </si>
  <si>
    <t>MS Office 2016</t>
  </si>
  <si>
    <t>Презентационное оборудование</t>
  </si>
  <si>
    <t>Персональный компьютер в сборе:
 - CPU: Intel Core2 Quad Q9300, 2 ядра, 2,5 Гц;
 - RAM: 4 ГБ;
 - HDD: 500 ГБ;
 - сеть: технология Ethernet стандарта 100BASE-T;
 - видеокарта: Nvidia GeForce 9600GT, 256 МБ;
 - звуковая карта: интегрированная;
 - монитор: Nec MultiSync20WGX Pro - 1 шт.;
 - клавиатура: стандартyая проводная;
 - манипулятор типа "мышь": стандартная оптическая проводная;
Интерактивная доска с проектором: SMART Board 660i2</t>
  </si>
  <si>
    <t>Операторское кресло (на колесиках, c подлокотниками,
материал (ткань, пластик, металл), рассчитано на вес не менее 100 кг)</t>
  </si>
  <si>
    <r>
      <t xml:space="preserve">Персональный компьютер в сборе:
 - CPU: Intel Core i5 9600K, 6 ядер, 3,7 ГГц;
 - ОЗУ: объем 16 ГБ; 
</t>
    </r>
    <r>
      <rPr>
        <sz val="10"/>
        <rFont val="Times New Roman"/>
        <family val="1"/>
        <charset val="204"/>
      </rPr>
      <t xml:space="preserve"> - SSD: 1 ТБ;</t>
    </r>
    <r>
      <rPr>
        <sz val="10"/>
        <color rgb="FF000000"/>
        <rFont val="Times New Roman"/>
      </rPr>
      <t xml:space="preserve">
 - сеть: технология Ethernet стандарта 100BASE-T;
 - видеокарта: PALIT nVidia GeForce RTX 2070SUPER, PA-RTX2070SUPER JS 8G, 8Гб, GDDR6 ;
 - звуковая карта: интегрированная;
- монитор: монитор игровой BENQ Zowie XL2411P 24" - 2 шт.;
клавиатура: LOGITECH MK270, USB, беспроводная;
компьютерная мышь: LOGITECH MK270, USB, оптическая беспроводная
</t>
    </r>
  </si>
  <si>
    <t>Деревянный простой</t>
  </si>
  <si>
    <t>Поставщик\спонсор\ответственный за обеспечение</t>
  </si>
  <si>
    <t>Примерная стоимость всего, руб.</t>
  </si>
  <si>
    <t xml:space="preserve">Персональный компьютер в сборе:
 - CPU: Intel Core i3-3220, 2 ядра, 3,3 Гц;
 - RAM: 16 ГБ; 
 - HDD: 500 ГБ;
 - SSD: 240 ГБ;
 - сеть: технология Ethernet стандарта 100BASE-T;
 - видеокарта: интегрированная в CPU Intel HD Graphics 4600 с возможностью подключения двух мониторов;
 - звуковая карта: интегрированная;
 - монитор: ViewSonic VA2246A-LED - 2 шт.;
 - клавиатура: стандартyая проводная;
 - манипулятор типа "мышь": стандартная оптическая проводная;
- ИБП: APC Back-UPS ES 700
</t>
  </si>
  <si>
    <t xml:space="preserve">Персональный компьютер в сборе:
 - CPU: Intel Core i3-3220, 2 ядра, 3,3 Гц;
 - RAM: 16 ГБ; 
 - HDD: 500 ГБ;
 - SSD: 240 ГБ;
 - сеть: технология Ethernet стандарта 100BASE-T;
 - видеокарта: интегрированная в CPU Intel HD Graphics 4600 с возможностью подключения двух мониторов;
 - звуковая карта: интегрированная;
 - монитор: ViewSonic VA2246A-LED - 2 шт.;
 - клавиатура: стандартyая проводная;
 - манипулятор типа "мышь": стандартная оптическая проводная;
ИБП: APC Back-UPS ES 700;
Гарнитура для ПК: проводная гарнитура Genius HS-02S </t>
  </si>
  <si>
    <t>Компьютерный стол для интернет кафе</t>
  </si>
  <si>
    <t>Операторское кресло (на колесиках, c подлокотниками,
материал (ткань, пластик, металл), расчитанно на вес не менее 100 кг)</t>
  </si>
  <si>
    <t>Профессиональная рабочая станция:
 - CPU: Intel Xeon E3-1240v5,  4 ядра, 3,50 ГГц;
 - RAM: 32 ГБ;
 - HDD: 1 ТБ;
 - SSD: 120 ГБ;
 - сеть: технология Ethernet стандарта 100BASE-T;
 - видеокарта: PCI-E PNY Quadro M2000,
4Gb GDDR5/128-bit, PCI-Exl6 3.0, 4xDP;
 - монитор: Dell 23.8" UltraSharp U2417H
черный - 1 шт.;
 - клавиатура: стандартyая проводная;
 - манипулятор типа "мышь": стандартная оптическая проводная;
ИБП: APC Back-UPS ES 700</t>
  </si>
  <si>
    <t>Трибуна (ШхГхВ) 600х500х1050;
ноутбук (Asus k53E):
 - CPU:  Intel i3 2310M, 2 ядра, 2,10 ГГц;
 - RAM: DDR3, 6 ГБ;
 - HDD: 500 ГБ;
 - видеокарта: Intel HD Graphics 3000;
 - монитор 15,6";
проектор: ViewSonic LightStream PJD5250;
интерактивная доска: IQBoard DVT TQ092, (ШхВ) 1230х1990;
маркерная доска: ученическая маркерная доска (ШхВ) 1800х900;
презентер: Logitech, R-R0004</t>
  </si>
  <si>
    <t>Стул для брифинг зоны</t>
  </si>
  <si>
    <t xml:space="preserve">Офисный стол (ШхГхВ) 6000х1000х750
</t>
  </si>
  <si>
    <t>Кулер для воды</t>
  </si>
  <si>
    <t>Кулер для воды или чайник</t>
  </si>
  <si>
    <t>Тех. эксперт    __Мешков Владислав Витальевич___________________________</t>
  </si>
  <si>
    <t>Козлова Татьяна Геннадьевна</t>
  </si>
  <si>
    <t>Медицинская маска</t>
  </si>
  <si>
    <t>Глав. Эксперт ____Козлова Татьяна Геннадьевна______________________________________</t>
  </si>
  <si>
    <t>24.04.2023 – 26.04.2023</t>
  </si>
  <si>
    <t xml:space="preserve">Открытый вузовский чемпионат «Молодые профессионалы» ФГАОУ ВО  РГППУ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</si>
</sst>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24" x14ac:knownFonts="1">
    <font>
      <sz val="11"/>
      <color theme="1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</font>
    <font>
      <sz val="10"/>
      <color rgb="FF000000"/>
      <name val="Times New Roman"/>
    </font>
    <font>
      <b/>
      <sz val="10"/>
      <color rgb="FFFFFF00"/>
      <name val="Times New Roman"/>
    </font>
    <font>
      <sz val="11"/>
      <name val="Calibri"/>
    </font>
    <font>
      <b/>
      <sz val="10"/>
      <color rgb="FF000000"/>
      <name val="Times New Roman"/>
    </font>
    <font>
      <b/>
      <sz val="12"/>
      <name val="Times New Roman"/>
    </font>
    <font>
      <b/>
      <sz val="16"/>
      <color rgb="FFFF0000"/>
      <name val="Times New Roman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3D69B"/>
        <bgColor rgb="FFC3D69B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3" fillId="2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3" fillId="0" borderId="5" xfId="0" applyFont="1" applyBorder="1" applyAlignment="1">
      <alignment horizontal="left" vertical="center" wrapText="1"/>
    </xf>
    <xf numFmtId="0" fontId="10" fillId="0" borderId="6" xfId="0" applyFont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/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11" fillId="2" borderId="14" xfId="0" applyFont="1" applyFill="1" applyBorder="1"/>
    <xf numFmtId="0" fontId="11" fillId="2" borderId="15" xfId="0" applyFont="1" applyFill="1" applyBorder="1"/>
    <xf numFmtId="164" fontId="3" fillId="0" borderId="0" xfId="0" applyNumberFormat="1" applyFont="1" applyAlignment="1">
      <alignment horizontal="center" vertical="center" wrapText="1"/>
    </xf>
    <xf numFmtId="0" fontId="11" fillId="2" borderId="16" xfId="0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/>
    <xf numFmtId="164" fontId="11" fillId="0" borderId="0" xfId="0" applyNumberFormat="1" applyFont="1" applyAlignment="1">
      <alignment horizontal="center" vertical="center"/>
    </xf>
    <xf numFmtId="0" fontId="11" fillId="2" borderId="17" xfId="0" applyFont="1" applyFill="1" applyBorder="1"/>
    <xf numFmtId="0" fontId="11" fillId="2" borderId="18" xfId="0" applyFont="1" applyFill="1" applyBorder="1"/>
    <xf numFmtId="0" fontId="11" fillId="2" borderId="18" xfId="0" applyFont="1" applyFill="1" applyBorder="1" applyAlignment="1">
      <alignment horizontal="center" vertical="center"/>
    </xf>
    <xf numFmtId="0" fontId="15" fillId="2" borderId="18" xfId="0" applyFont="1" applyFill="1" applyBorder="1"/>
    <xf numFmtId="164" fontId="11" fillId="2" borderId="18" xfId="0" applyNumberFormat="1" applyFont="1" applyFill="1" applyBorder="1" applyAlignment="1">
      <alignment horizontal="center" vertical="center"/>
    </xf>
    <xf numFmtId="0" fontId="11" fillId="2" borderId="19" xfId="0" applyFont="1" applyFill="1" applyBorder="1"/>
    <xf numFmtId="0" fontId="3" fillId="0" borderId="0" xfId="0" applyFont="1" applyAlignment="1">
      <alignment horizontal="center" vertical="center" wrapText="1"/>
    </xf>
    <xf numFmtId="0" fontId="11" fillId="0" borderId="0" xfId="0" applyFont="1" applyAlignment="1"/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17" fillId="10" borderId="1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23" fillId="0" borderId="0" xfId="0" applyFont="1" applyAlignment="1"/>
    <xf numFmtId="0" fontId="9" fillId="4" borderId="1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10" fillId="0" borderId="4" xfId="0" applyFont="1" applyBorder="1"/>
    <xf numFmtId="0" fontId="10" fillId="0" borderId="3" xfId="0" applyFont="1" applyBorder="1"/>
    <xf numFmtId="0" fontId="4" fillId="6" borderId="2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2" borderId="8" xfId="0" applyFont="1" applyFill="1" applyBorder="1" applyAlignment="1">
      <alignment horizontal="center" vertical="top" wrapText="1"/>
    </xf>
    <xf numFmtId="0" fontId="10" fillId="0" borderId="9" xfId="0" applyFont="1" applyBorder="1"/>
    <xf numFmtId="0" fontId="10" fillId="0" borderId="10" xfId="0" applyFont="1" applyBorder="1"/>
    <xf numFmtId="0" fontId="5" fillId="0" borderId="2" xfId="0" applyFont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center" wrapText="1"/>
    </xf>
    <xf numFmtId="0" fontId="19" fillId="0" borderId="6" xfId="0" applyFont="1" applyBorder="1"/>
    <xf numFmtId="0" fontId="19" fillId="0" borderId="7" xfId="0" applyFont="1" applyBorder="1"/>
    <xf numFmtId="0" fontId="14" fillId="0" borderId="0" xfId="0" applyFont="1" applyAlignment="1">
      <alignment horizontal="center" vertical="top" wrapText="1"/>
    </xf>
    <xf numFmtId="0" fontId="11" fillId="0" borderId="0" xfId="0" applyFont="1" applyAlignment="1"/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8" borderId="5" xfId="0" applyFont="1" applyFill="1" applyBorder="1" applyAlignment="1">
      <alignment horizontal="center" vertical="top" wrapText="1"/>
    </xf>
    <xf numFmtId="0" fontId="10" fillId="0" borderId="6" xfId="0" applyFont="1" applyBorder="1"/>
    <xf numFmtId="0" fontId="10" fillId="0" borderId="7" xfId="0" applyFont="1" applyBorder="1"/>
    <xf numFmtId="0" fontId="6" fillId="3" borderId="5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3" fillId="11" borderId="2" xfId="0" applyFont="1" applyFill="1" applyBorder="1" applyAlignment="1">
      <alignment horizontal="left" vertical="center" wrapText="1"/>
    </xf>
    <xf numFmtId="0" fontId="10" fillId="11" borderId="4" xfId="0" applyFont="1" applyFill="1" applyBorder="1"/>
    <xf numFmtId="0" fontId="21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45"/>
  <sheetViews>
    <sheetView tabSelected="1" topLeftCell="A19" zoomScaleNormal="100" workbookViewId="0">
      <pane xSplit="3" topLeftCell="D1" activePane="topRight" state="frozen"/>
      <selection pane="topRight" activeCell="D114" sqref="D114:D115"/>
    </sheetView>
  </sheetViews>
  <sheetFormatPr defaultColWidth="12.625" defaultRowHeight="15" customHeight="1" x14ac:dyDescent="0.25"/>
  <cols>
    <col min="1" max="1" width="3.125" style="23" customWidth="1"/>
    <col min="2" max="2" width="3.875" style="23" customWidth="1"/>
    <col min="3" max="3" width="59.75" style="23" customWidth="1"/>
    <col min="4" max="4" width="43.375" style="23" customWidth="1"/>
    <col min="5" max="5" width="8.375" style="23" customWidth="1"/>
    <col min="6" max="6" width="5.75" style="23" customWidth="1"/>
    <col min="7" max="7" width="6" style="23" customWidth="1"/>
    <col min="8" max="8" width="10.75" style="23" customWidth="1"/>
    <col min="9" max="9" width="15.5" style="23" customWidth="1"/>
    <col min="10" max="10" width="12.875" style="23" customWidth="1"/>
    <col min="11" max="11" width="20.75" style="23" customWidth="1"/>
    <col min="12" max="12" width="2.875" style="23" customWidth="1"/>
    <col min="13" max="13" width="38.125" style="23" customWidth="1"/>
    <col min="14" max="26" width="8" style="23" customWidth="1"/>
    <col min="27" max="16384" width="12.625" style="23"/>
  </cols>
  <sheetData>
    <row r="1" spans="1:26" ht="21.75" customHeight="1" x14ac:dyDescent="0.25">
      <c r="A1" s="20"/>
      <c r="B1" s="20"/>
      <c r="C1" s="20"/>
      <c r="D1" s="20"/>
      <c r="E1" s="20"/>
      <c r="F1" s="21"/>
      <c r="G1" s="22"/>
      <c r="H1" s="21"/>
      <c r="I1" s="20"/>
      <c r="J1" s="20"/>
      <c r="K1" s="20"/>
      <c r="L1" s="20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thickTop="1" thickBot="1" x14ac:dyDescent="0.3">
      <c r="A2" s="20"/>
      <c r="B2" s="117" t="s">
        <v>0</v>
      </c>
      <c r="C2" s="99"/>
      <c r="D2" s="118" t="s">
        <v>158</v>
      </c>
      <c r="E2" s="98"/>
      <c r="F2" s="98"/>
      <c r="G2" s="98"/>
      <c r="H2" s="98"/>
      <c r="I2" s="98"/>
      <c r="J2" s="98"/>
      <c r="K2" s="98"/>
      <c r="L2" s="2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thickTop="1" thickBot="1" x14ac:dyDescent="0.3">
      <c r="A3" s="20"/>
      <c r="B3" s="119" t="s">
        <v>1</v>
      </c>
      <c r="C3" s="120"/>
      <c r="D3" s="93" t="s">
        <v>157</v>
      </c>
      <c r="E3" s="25"/>
      <c r="F3" s="25"/>
      <c r="G3" s="25"/>
      <c r="H3" s="25"/>
      <c r="I3" s="25"/>
      <c r="J3" s="25"/>
      <c r="K3" s="25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thickTop="1" thickBot="1" x14ac:dyDescent="0.3">
      <c r="A4" s="20"/>
      <c r="B4" s="119" t="s">
        <v>25</v>
      </c>
      <c r="C4" s="120"/>
      <c r="D4" s="24" t="s">
        <v>109</v>
      </c>
      <c r="E4" s="25"/>
      <c r="F4" s="25"/>
      <c r="G4" s="25"/>
      <c r="H4" s="25"/>
      <c r="I4" s="25"/>
      <c r="J4" s="25"/>
      <c r="K4" s="25"/>
      <c r="L4" s="2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thickTop="1" thickBot="1" x14ac:dyDescent="0.3">
      <c r="A5" s="20"/>
      <c r="B5" s="122" t="s">
        <v>2</v>
      </c>
      <c r="C5" s="99"/>
      <c r="D5" s="121" t="s">
        <v>3</v>
      </c>
      <c r="E5" s="98"/>
      <c r="F5" s="98"/>
      <c r="G5" s="98"/>
      <c r="H5" s="98"/>
      <c r="I5" s="98"/>
      <c r="J5" s="98"/>
      <c r="K5" s="98"/>
      <c r="L5" s="2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thickTop="1" thickBot="1" x14ac:dyDescent="0.3">
      <c r="A6" s="20"/>
      <c r="B6" s="121" t="s">
        <v>4</v>
      </c>
      <c r="C6" s="99"/>
      <c r="D6" s="123" t="s">
        <v>154</v>
      </c>
      <c r="E6" s="124"/>
      <c r="F6" s="124"/>
      <c r="G6" s="124"/>
      <c r="H6" s="124"/>
      <c r="I6" s="124"/>
      <c r="J6" s="124"/>
      <c r="K6" s="124"/>
      <c r="L6" s="2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thickTop="1" thickBot="1" x14ac:dyDescent="0.3">
      <c r="A7" s="20"/>
      <c r="B7" s="119" t="s">
        <v>30</v>
      </c>
      <c r="C7" s="120"/>
      <c r="D7" s="24"/>
      <c r="E7" s="25"/>
      <c r="F7" s="25"/>
      <c r="G7" s="25"/>
      <c r="H7" s="25"/>
      <c r="I7" s="25"/>
      <c r="J7" s="25"/>
      <c r="K7" s="25"/>
      <c r="L7" s="2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thickTop="1" thickBot="1" x14ac:dyDescent="0.3">
      <c r="A8" s="20"/>
      <c r="B8" s="119" t="s">
        <v>26</v>
      </c>
      <c r="C8" s="120"/>
      <c r="D8" s="24" t="s">
        <v>44</v>
      </c>
      <c r="E8" s="25"/>
      <c r="F8" s="25"/>
      <c r="G8" s="25"/>
      <c r="H8" s="25"/>
      <c r="I8" s="25"/>
      <c r="J8" s="25"/>
      <c r="K8" s="25"/>
      <c r="L8" s="2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thickTop="1" thickBot="1" x14ac:dyDescent="0.3">
      <c r="A9" s="20"/>
      <c r="B9" s="119" t="s">
        <v>27</v>
      </c>
      <c r="C9" s="120"/>
      <c r="D9" s="24"/>
      <c r="E9" s="25"/>
      <c r="F9" s="25"/>
      <c r="G9" s="25"/>
      <c r="H9" s="25"/>
      <c r="I9" s="25"/>
      <c r="J9" s="25"/>
      <c r="K9" s="25"/>
      <c r="L9" s="2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thickTop="1" thickBot="1" x14ac:dyDescent="0.3">
      <c r="A10" s="20"/>
      <c r="B10" s="125" t="s">
        <v>105</v>
      </c>
      <c r="C10" s="108"/>
      <c r="D10" s="93">
        <v>9</v>
      </c>
      <c r="E10" s="25"/>
      <c r="F10" s="25"/>
      <c r="G10" s="25"/>
      <c r="H10" s="25"/>
      <c r="I10" s="25"/>
      <c r="J10" s="25"/>
      <c r="K10" s="25"/>
      <c r="L10" s="2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thickTop="1" thickBot="1" x14ac:dyDescent="0.3">
      <c r="A11" s="20"/>
      <c r="B11" s="119" t="s">
        <v>28</v>
      </c>
      <c r="C11" s="120"/>
      <c r="D11" s="93">
        <v>5</v>
      </c>
      <c r="E11" s="25"/>
      <c r="F11" s="25"/>
      <c r="G11" s="25"/>
      <c r="H11" s="25"/>
      <c r="I11" s="25"/>
      <c r="J11" s="25"/>
      <c r="K11" s="25"/>
      <c r="L11" s="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thickTop="1" thickBot="1" x14ac:dyDescent="0.3">
      <c r="A12" s="20"/>
      <c r="B12" s="119" t="s">
        <v>29</v>
      </c>
      <c r="C12" s="120"/>
      <c r="D12" s="24">
        <v>5</v>
      </c>
      <c r="E12" s="25"/>
      <c r="F12" s="25"/>
      <c r="G12" s="25"/>
      <c r="H12" s="25"/>
      <c r="I12" s="25"/>
      <c r="J12" s="25"/>
      <c r="K12" s="25"/>
      <c r="L12" s="2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thickTop="1" thickBot="1" x14ac:dyDescent="0.3">
      <c r="A13" s="20"/>
      <c r="B13" s="119" t="s">
        <v>31</v>
      </c>
      <c r="C13" s="120"/>
      <c r="D13" s="24">
        <f>47+53+7+45</f>
        <v>152</v>
      </c>
      <c r="E13" s="25"/>
      <c r="F13" s="25"/>
      <c r="G13" s="25"/>
      <c r="H13" s="25"/>
      <c r="I13" s="25"/>
      <c r="J13" s="25"/>
      <c r="K13" s="25"/>
      <c r="L13" s="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thickTop="1" thickBot="1" x14ac:dyDescent="0.3">
      <c r="A14" s="20"/>
      <c r="B14" s="26"/>
      <c r="C14" s="20"/>
      <c r="D14" s="20"/>
      <c r="E14" s="26"/>
      <c r="F14" s="21"/>
      <c r="G14" s="22"/>
      <c r="H14" s="21"/>
      <c r="I14" s="20"/>
      <c r="J14" s="20"/>
      <c r="K14" s="20"/>
      <c r="L14" s="2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5">
      <c r="A15" s="20"/>
      <c r="B15" s="27"/>
      <c r="C15" s="28"/>
      <c r="D15" s="28"/>
      <c r="E15" s="29"/>
      <c r="F15" s="30"/>
      <c r="G15" s="31"/>
      <c r="H15" s="30"/>
      <c r="I15" s="28"/>
      <c r="J15" s="28"/>
      <c r="K15" s="2"/>
      <c r="L15" s="2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thickTop="1" thickBot="1" x14ac:dyDescent="0.3">
      <c r="A16" s="20"/>
      <c r="B16" s="27"/>
      <c r="C16" s="28"/>
      <c r="D16" s="28"/>
      <c r="E16" s="29"/>
      <c r="F16" s="30"/>
      <c r="G16" s="31"/>
      <c r="H16" s="30"/>
      <c r="I16" s="28"/>
      <c r="J16" s="28"/>
      <c r="K16" s="2"/>
      <c r="L16" s="2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thickTop="1" thickBot="1" x14ac:dyDescent="0.3">
      <c r="A17" s="20"/>
      <c r="B17" s="127" t="s">
        <v>110</v>
      </c>
      <c r="C17" s="114"/>
      <c r="D17" s="114"/>
      <c r="E17" s="114"/>
      <c r="F17" s="114"/>
      <c r="G17" s="114"/>
      <c r="H17" s="114"/>
      <c r="I17" s="114"/>
      <c r="J17" s="114"/>
      <c r="K17" s="115"/>
      <c r="L17" s="2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thickTop="1" thickBot="1" x14ac:dyDescent="0.3">
      <c r="A18" s="20"/>
      <c r="B18" s="97" t="s">
        <v>70</v>
      </c>
      <c r="C18" s="98"/>
      <c r="D18" s="98"/>
      <c r="E18" s="98"/>
      <c r="F18" s="99"/>
      <c r="G18" s="97" t="s">
        <v>71</v>
      </c>
      <c r="H18" s="98"/>
      <c r="I18" s="98"/>
      <c r="J18" s="98"/>
      <c r="K18" s="99"/>
      <c r="L18" s="20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52.15" customHeight="1" thickTop="1" thickBot="1" x14ac:dyDescent="0.3">
      <c r="A19" s="20"/>
      <c r="B19" s="13" t="s">
        <v>5</v>
      </c>
      <c r="C19" s="13" t="s">
        <v>6</v>
      </c>
      <c r="D19" s="13" t="s">
        <v>7</v>
      </c>
      <c r="E19" s="13" t="s">
        <v>8</v>
      </c>
      <c r="F19" s="13" t="s">
        <v>9</v>
      </c>
      <c r="G19" s="14" t="s">
        <v>9</v>
      </c>
      <c r="H19" s="14" t="s">
        <v>10</v>
      </c>
      <c r="I19" s="14" t="s">
        <v>141</v>
      </c>
      <c r="J19" s="15" t="s">
        <v>142</v>
      </c>
      <c r="K19" s="16" t="s">
        <v>11</v>
      </c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92" customHeight="1" thickTop="1" thickBot="1" x14ac:dyDescent="0.3">
      <c r="A20" s="20"/>
      <c r="B20" s="17">
        <v>1</v>
      </c>
      <c r="C20" s="18" t="s">
        <v>118</v>
      </c>
      <c r="D20" s="19" t="s">
        <v>143</v>
      </c>
      <c r="E20" s="10" t="s">
        <v>82</v>
      </c>
      <c r="F20" s="10">
        <v>1</v>
      </c>
      <c r="G20" s="60">
        <v>5</v>
      </c>
      <c r="H20" s="61" t="s">
        <v>83</v>
      </c>
      <c r="I20" s="61" t="s">
        <v>19</v>
      </c>
      <c r="J20" s="61" t="s">
        <v>19</v>
      </c>
      <c r="K20" s="61" t="s">
        <v>19</v>
      </c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thickTop="1" thickBot="1" x14ac:dyDescent="0.3">
      <c r="A21" s="20"/>
      <c r="B21" s="17">
        <v>2</v>
      </c>
      <c r="C21" s="18" t="s">
        <v>32</v>
      </c>
      <c r="D21" s="19" t="s">
        <v>33</v>
      </c>
      <c r="E21" s="10" t="s">
        <v>82</v>
      </c>
      <c r="F21" s="10">
        <v>1</v>
      </c>
      <c r="G21" s="60">
        <v>5</v>
      </c>
      <c r="H21" s="61" t="s">
        <v>83</v>
      </c>
      <c r="I21" s="61" t="s">
        <v>19</v>
      </c>
      <c r="J21" s="61" t="s">
        <v>19</v>
      </c>
      <c r="K21" s="61" t="s">
        <v>19</v>
      </c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thickTop="1" thickBot="1" x14ac:dyDescent="0.3">
      <c r="A22" s="1"/>
      <c r="B22" s="97" t="s">
        <v>12</v>
      </c>
      <c r="C22" s="98"/>
      <c r="D22" s="98"/>
      <c r="E22" s="98"/>
      <c r="F22" s="99"/>
      <c r="G22" s="97" t="s">
        <v>57</v>
      </c>
      <c r="H22" s="98"/>
      <c r="I22" s="98"/>
      <c r="J22" s="98"/>
      <c r="K22" s="99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thickTop="1" thickBot="1" x14ac:dyDescent="0.3">
      <c r="A23" s="1"/>
      <c r="B23" s="10">
        <v>1</v>
      </c>
      <c r="C23" s="18" t="s">
        <v>41</v>
      </c>
      <c r="D23" s="19" t="s">
        <v>72</v>
      </c>
      <c r="E23" s="10" t="s">
        <v>14</v>
      </c>
      <c r="F23" s="10">
        <v>1</v>
      </c>
      <c r="G23" s="60">
        <v>5</v>
      </c>
      <c r="H23" s="61" t="s">
        <v>83</v>
      </c>
      <c r="I23" s="61" t="s">
        <v>19</v>
      </c>
      <c r="J23" s="61" t="s">
        <v>19</v>
      </c>
      <c r="K23" s="61" t="s">
        <v>19</v>
      </c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thickTop="1" thickBot="1" x14ac:dyDescent="0.3">
      <c r="A24" s="1">
        <v>0</v>
      </c>
      <c r="B24" s="10">
        <v>2</v>
      </c>
      <c r="C24" s="18" t="s">
        <v>42</v>
      </c>
      <c r="D24" s="19" t="s">
        <v>13</v>
      </c>
      <c r="E24" s="10" t="s">
        <v>14</v>
      </c>
      <c r="F24" s="10">
        <v>1</v>
      </c>
      <c r="G24" s="60">
        <v>5</v>
      </c>
      <c r="H24" s="61" t="s">
        <v>83</v>
      </c>
      <c r="I24" s="61" t="s">
        <v>19</v>
      </c>
      <c r="J24" s="61" t="s">
        <v>19</v>
      </c>
      <c r="K24" s="61" t="s">
        <v>19</v>
      </c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thickTop="1" thickBot="1" x14ac:dyDescent="0.3">
      <c r="A25" s="1"/>
      <c r="B25" s="10">
        <v>3</v>
      </c>
      <c r="C25" s="18" t="s">
        <v>47</v>
      </c>
      <c r="D25" s="19" t="s">
        <v>35</v>
      </c>
      <c r="E25" s="10" t="s">
        <v>14</v>
      </c>
      <c r="F25" s="10">
        <v>1</v>
      </c>
      <c r="G25" s="60">
        <v>5</v>
      </c>
      <c r="H25" s="61" t="s">
        <v>83</v>
      </c>
      <c r="I25" s="61" t="s">
        <v>19</v>
      </c>
      <c r="J25" s="61" t="s">
        <v>19</v>
      </c>
      <c r="K25" s="61" t="s">
        <v>19</v>
      </c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thickTop="1" thickBot="1" x14ac:dyDescent="0.3">
      <c r="A26" s="1"/>
      <c r="B26" s="10">
        <v>4</v>
      </c>
      <c r="C26" s="18" t="s">
        <v>48</v>
      </c>
      <c r="D26" s="19" t="s">
        <v>34</v>
      </c>
      <c r="E26" s="10" t="s">
        <v>14</v>
      </c>
      <c r="F26" s="10">
        <v>1</v>
      </c>
      <c r="G26" s="60">
        <v>5</v>
      </c>
      <c r="H26" s="61" t="s">
        <v>83</v>
      </c>
      <c r="I26" s="61" t="s">
        <v>19</v>
      </c>
      <c r="J26" s="61" t="s">
        <v>19</v>
      </c>
      <c r="K26" s="61" t="s">
        <v>19</v>
      </c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thickTop="1" thickBot="1" x14ac:dyDescent="0.3">
      <c r="A27" s="1"/>
      <c r="B27" s="10">
        <v>5</v>
      </c>
      <c r="C27" s="18" t="s">
        <v>43</v>
      </c>
      <c r="D27" s="19" t="s">
        <v>135</v>
      </c>
      <c r="E27" s="10" t="s">
        <v>14</v>
      </c>
      <c r="F27" s="10">
        <v>1</v>
      </c>
      <c r="G27" s="60">
        <v>5</v>
      </c>
      <c r="H27" s="61" t="s">
        <v>83</v>
      </c>
      <c r="I27" s="61" t="s">
        <v>19</v>
      </c>
      <c r="J27" s="61" t="s">
        <v>19</v>
      </c>
      <c r="K27" s="61" t="s">
        <v>19</v>
      </c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thickTop="1" thickBot="1" x14ac:dyDescent="0.3">
      <c r="A28" s="1"/>
      <c r="B28" s="10">
        <v>6</v>
      </c>
      <c r="C28" s="18" t="s">
        <v>49</v>
      </c>
      <c r="D28" s="19" t="s">
        <v>81</v>
      </c>
      <c r="E28" s="10" t="s">
        <v>14</v>
      </c>
      <c r="F28" s="10">
        <v>1</v>
      </c>
      <c r="G28" s="60">
        <v>5</v>
      </c>
      <c r="H28" s="61" t="s">
        <v>83</v>
      </c>
      <c r="I28" s="61" t="s">
        <v>19</v>
      </c>
      <c r="J28" s="61" t="s">
        <v>19</v>
      </c>
      <c r="K28" s="61" t="s">
        <v>19</v>
      </c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thickTop="1" thickBot="1" x14ac:dyDescent="0.3">
      <c r="A29" s="1"/>
      <c r="B29" s="10">
        <v>7</v>
      </c>
      <c r="C29" s="18" t="s">
        <v>50</v>
      </c>
      <c r="D29" s="59" t="s">
        <v>52</v>
      </c>
      <c r="E29" s="10" t="s">
        <v>14</v>
      </c>
      <c r="F29" s="10">
        <v>1</v>
      </c>
      <c r="G29" s="60">
        <v>5</v>
      </c>
      <c r="H29" s="61" t="s">
        <v>83</v>
      </c>
      <c r="I29" s="61" t="s">
        <v>19</v>
      </c>
      <c r="J29" s="61" t="s">
        <v>19</v>
      </c>
      <c r="K29" s="61" t="s">
        <v>19</v>
      </c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thickTop="1" thickBot="1" x14ac:dyDescent="0.3">
      <c r="A30" s="1"/>
      <c r="B30" s="10">
        <v>8</v>
      </c>
      <c r="C30" s="18" t="s">
        <v>51</v>
      </c>
      <c r="D30" s="59" t="s">
        <v>52</v>
      </c>
      <c r="E30" s="10" t="s">
        <v>14</v>
      </c>
      <c r="F30" s="10">
        <v>1</v>
      </c>
      <c r="G30" s="60">
        <v>5</v>
      </c>
      <c r="H30" s="61" t="s">
        <v>83</v>
      </c>
      <c r="I30" s="61" t="s">
        <v>19</v>
      </c>
      <c r="J30" s="61" t="s">
        <v>19</v>
      </c>
      <c r="K30" s="61" t="s">
        <v>19</v>
      </c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thickTop="1" thickBot="1" x14ac:dyDescent="0.3">
      <c r="A31" s="1"/>
      <c r="B31" s="10">
        <v>9</v>
      </c>
      <c r="C31" s="18" t="s">
        <v>53</v>
      </c>
      <c r="D31" s="19" t="s">
        <v>65</v>
      </c>
      <c r="E31" s="10" t="s">
        <v>14</v>
      </c>
      <c r="F31" s="10">
        <v>1</v>
      </c>
      <c r="G31" s="60">
        <v>5</v>
      </c>
      <c r="H31" s="61" t="s">
        <v>83</v>
      </c>
      <c r="I31" s="61" t="s">
        <v>19</v>
      </c>
      <c r="J31" s="61" t="s">
        <v>19</v>
      </c>
      <c r="K31" s="61" t="s">
        <v>19</v>
      </c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thickTop="1" thickBot="1" x14ac:dyDescent="0.3">
      <c r="A32" s="1"/>
      <c r="B32" s="10">
        <v>10</v>
      </c>
      <c r="C32" s="18" t="s">
        <v>54</v>
      </c>
      <c r="D32" s="19" t="s">
        <v>66</v>
      </c>
      <c r="E32" s="10" t="s">
        <v>14</v>
      </c>
      <c r="F32" s="10">
        <v>1</v>
      </c>
      <c r="G32" s="60">
        <v>5</v>
      </c>
      <c r="H32" s="61" t="s">
        <v>83</v>
      </c>
      <c r="I32" s="61" t="s">
        <v>19</v>
      </c>
      <c r="J32" s="61" t="s">
        <v>19</v>
      </c>
      <c r="K32" s="61" t="s">
        <v>19</v>
      </c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1"/>
      <c r="B33" s="10">
        <v>11</v>
      </c>
      <c r="C33" s="18" t="s">
        <v>55</v>
      </c>
      <c r="D33" s="19" t="s">
        <v>56</v>
      </c>
      <c r="E33" s="10" t="s">
        <v>14</v>
      </c>
      <c r="F33" s="10">
        <v>1</v>
      </c>
      <c r="G33" s="60">
        <v>5</v>
      </c>
      <c r="H33" s="61" t="s">
        <v>83</v>
      </c>
      <c r="I33" s="61" t="s">
        <v>19</v>
      </c>
      <c r="J33" s="61" t="s">
        <v>19</v>
      </c>
      <c r="K33" s="61" t="s">
        <v>19</v>
      </c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thickTop="1" thickBot="1" x14ac:dyDescent="0.3">
      <c r="A34" s="1"/>
      <c r="B34" s="97" t="s">
        <v>15</v>
      </c>
      <c r="C34" s="98"/>
      <c r="D34" s="98"/>
      <c r="E34" s="98"/>
      <c r="F34" s="99"/>
      <c r="G34" s="97" t="s">
        <v>58</v>
      </c>
      <c r="H34" s="98"/>
      <c r="I34" s="98"/>
      <c r="J34" s="98"/>
      <c r="K34" s="99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thickTop="1" thickBot="1" x14ac:dyDescent="0.3">
      <c r="A35" s="1"/>
      <c r="B35" s="10">
        <v>1</v>
      </c>
      <c r="C35" s="18" t="s">
        <v>80</v>
      </c>
      <c r="D35" s="19" t="s">
        <v>59</v>
      </c>
      <c r="E35" s="10" t="s">
        <v>82</v>
      </c>
      <c r="F35" s="10">
        <v>2</v>
      </c>
      <c r="G35" s="60">
        <v>10</v>
      </c>
      <c r="H35" s="61" t="s">
        <v>83</v>
      </c>
      <c r="I35" s="61" t="s">
        <v>19</v>
      </c>
      <c r="J35" s="61" t="s">
        <v>19</v>
      </c>
      <c r="K35" s="61" t="s">
        <v>19</v>
      </c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9" customHeight="1" thickTop="1" thickBot="1" x14ac:dyDescent="0.3">
      <c r="A36" s="1"/>
      <c r="B36" s="10">
        <v>2</v>
      </c>
      <c r="C36" s="18" t="s">
        <v>123</v>
      </c>
      <c r="D36" s="19" t="s">
        <v>138</v>
      </c>
      <c r="E36" s="10" t="s">
        <v>82</v>
      </c>
      <c r="F36" s="10">
        <v>1</v>
      </c>
      <c r="G36" s="60">
        <v>5</v>
      </c>
      <c r="H36" s="61" t="s">
        <v>83</v>
      </c>
      <c r="I36" s="61" t="s">
        <v>19</v>
      </c>
      <c r="J36" s="61" t="s">
        <v>19</v>
      </c>
      <c r="K36" s="61" t="s">
        <v>19</v>
      </c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86" customFormat="1" ht="14.25" customHeight="1" thickTop="1" thickBot="1" x14ac:dyDescent="0.3">
      <c r="A37" s="1"/>
      <c r="B37" s="116" t="s">
        <v>111</v>
      </c>
      <c r="C37" s="114"/>
      <c r="D37" s="114"/>
      <c r="E37" s="114"/>
      <c r="F37" s="114"/>
      <c r="G37" s="114"/>
      <c r="H37" s="114"/>
      <c r="I37" s="114"/>
      <c r="J37" s="114"/>
      <c r="K37" s="115"/>
      <c r="L37" s="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86" customFormat="1" ht="15" customHeight="1" thickTop="1" thickBot="1" x14ac:dyDescent="0.3">
      <c r="A38" s="1"/>
      <c r="B38" s="10">
        <v>1</v>
      </c>
      <c r="C38" s="18" t="s">
        <v>37</v>
      </c>
      <c r="D38" s="19" t="s">
        <v>36</v>
      </c>
      <c r="E38" s="10" t="s">
        <v>82</v>
      </c>
      <c r="F38" s="10" t="s">
        <v>19</v>
      </c>
      <c r="G38" s="60">
        <v>1</v>
      </c>
      <c r="H38" s="61" t="s">
        <v>83</v>
      </c>
      <c r="I38" s="61" t="s">
        <v>19</v>
      </c>
      <c r="J38" s="61" t="s">
        <v>19</v>
      </c>
      <c r="K38" s="61" t="s">
        <v>19</v>
      </c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87" customFormat="1" ht="192" customHeight="1" thickTop="1" thickBot="1" x14ac:dyDescent="0.3">
      <c r="A39" s="20"/>
      <c r="B39" s="17">
        <v>1</v>
      </c>
      <c r="C39" s="18" t="s">
        <v>119</v>
      </c>
      <c r="D39" s="19" t="s">
        <v>144</v>
      </c>
      <c r="E39" s="10" t="s">
        <v>82</v>
      </c>
      <c r="F39" s="10">
        <v>1</v>
      </c>
      <c r="G39" s="60">
        <v>5</v>
      </c>
      <c r="H39" s="61" t="s">
        <v>83</v>
      </c>
      <c r="I39" s="61" t="s">
        <v>19</v>
      </c>
      <c r="J39" s="61" t="s">
        <v>19</v>
      </c>
      <c r="K39" s="61" t="s">
        <v>19</v>
      </c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87" customFormat="1" ht="15" customHeight="1" thickTop="1" thickBot="1" x14ac:dyDescent="0.3">
      <c r="A40" s="1"/>
      <c r="B40" s="10">
        <v>1</v>
      </c>
      <c r="C40" s="18" t="s">
        <v>145</v>
      </c>
      <c r="D40" s="19" t="s">
        <v>59</v>
      </c>
      <c r="E40" s="10" t="s">
        <v>82</v>
      </c>
      <c r="F40" s="10" t="s">
        <v>19</v>
      </c>
      <c r="G40" s="60">
        <v>2</v>
      </c>
      <c r="H40" s="61" t="s">
        <v>83</v>
      </c>
      <c r="I40" s="61" t="s">
        <v>19</v>
      </c>
      <c r="J40" s="61" t="s">
        <v>19</v>
      </c>
      <c r="K40" s="61" t="s">
        <v>19</v>
      </c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87" customFormat="1" ht="39" customHeight="1" thickTop="1" thickBot="1" x14ac:dyDescent="0.3">
      <c r="A41" s="1"/>
      <c r="B41" s="10">
        <v>2</v>
      </c>
      <c r="C41" s="18" t="s">
        <v>120</v>
      </c>
      <c r="D41" s="19" t="s">
        <v>146</v>
      </c>
      <c r="E41" s="10" t="s">
        <v>82</v>
      </c>
      <c r="F41" s="10" t="s">
        <v>19</v>
      </c>
      <c r="G41" s="60">
        <v>1</v>
      </c>
      <c r="H41" s="61" t="s">
        <v>83</v>
      </c>
      <c r="I41" s="61" t="s">
        <v>19</v>
      </c>
      <c r="J41" s="61" t="s">
        <v>19</v>
      </c>
      <c r="K41" s="61" t="s">
        <v>19</v>
      </c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78.5" customHeight="1" thickTop="1" thickBot="1" x14ac:dyDescent="0.3">
      <c r="A42" s="1"/>
      <c r="B42" s="10">
        <v>6</v>
      </c>
      <c r="C42" s="18" t="s">
        <v>38</v>
      </c>
      <c r="D42" s="18" t="s">
        <v>147</v>
      </c>
      <c r="E42" s="10" t="s">
        <v>82</v>
      </c>
      <c r="F42" s="10" t="s">
        <v>19</v>
      </c>
      <c r="G42" s="60">
        <v>1</v>
      </c>
      <c r="H42" s="61" t="s">
        <v>83</v>
      </c>
      <c r="I42" s="61" t="s">
        <v>19</v>
      </c>
      <c r="J42" s="61" t="s">
        <v>19</v>
      </c>
      <c r="K42" s="61" t="s">
        <v>19</v>
      </c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58" customFormat="1" ht="15" customHeight="1" thickTop="1" thickBot="1" x14ac:dyDescent="0.3">
      <c r="A43" s="1"/>
      <c r="B43" s="10">
        <v>7</v>
      </c>
      <c r="C43" s="18" t="s">
        <v>85</v>
      </c>
      <c r="D43" s="19" t="s">
        <v>84</v>
      </c>
      <c r="E43" s="10" t="s">
        <v>82</v>
      </c>
      <c r="F43" s="10" t="s">
        <v>19</v>
      </c>
      <c r="G43" s="60">
        <v>1</v>
      </c>
      <c r="H43" s="61" t="s">
        <v>83</v>
      </c>
      <c r="I43" s="61" t="s">
        <v>19</v>
      </c>
      <c r="J43" s="61" t="s">
        <v>19</v>
      </c>
      <c r="K43" s="61" t="s">
        <v>19</v>
      </c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58" customFormat="1" ht="39" customHeight="1" thickTop="1" thickBot="1" x14ac:dyDescent="0.3">
      <c r="A44" s="1"/>
      <c r="B44" s="10">
        <v>8</v>
      </c>
      <c r="C44" s="18" t="s">
        <v>124</v>
      </c>
      <c r="D44" s="19" t="s">
        <v>138</v>
      </c>
      <c r="E44" s="10" t="s">
        <v>82</v>
      </c>
      <c r="F44" s="10" t="s">
        <v>19</v>
      </c>
      <c r="G44" s="60">
        <v>1</v>
      </c>
      <c r="H44" s="61" t="s">
        <v>83</v>
      </c>
      <c r="I44" s="61" t="s">
        <v>19</v>
      </c>
      <c r="J44" s="61" t="s">
        <v>19</v>
      </c>
      <c r="K44" s="61" t="s">
        <v>19</v>
      </c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86" customFormat="1" ht="15" customHeight="1" thickTop="1" thickBot="1" x14ac:dyDescent="0.3">
      <c r="A45" s="1"/>
      <c r="B45" s="10">
        <v>2</v>
      </c>
      <c r="C45" s="18" t="s">
        <v>112</v>
      </c>
      <c r="D45" s="19" t="s">
        <v>113</v>
      </c>
      <c r="E45" s="10" t="s">
        <v>82</v>
      </c>
      <c r="F45" s="10" t="s">
        <v>19</v>
      </c>
      <c r="G45" s="60">
        <v>4</v>
      </c>
      <c r="H45" s="61" t="s">
        <v>83</v>
      </c>
      <c r="I45" s="61" t="s">
        <v>19</v>
      </c>
      <c r="J45" s="61" t="s">
        <v>19</v>
      </c>
      <c r="K45" s="61" t="s">
        <v>19</v>
      </c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86" customFormat="1" ht="13.5" customHeight="1" thickTop="1" thickBot="1" x14ac:dyDescent="0.3">
      <c r="A46" s="1"/>
      <c r="B46" s="10">
        <v>3</v>
      </c>
      <c r="C46" s="18" t="s">
        <v>149</v>
      </c>
      <c r="D46" s="19" t="s">
        <v>100</v>
      </c>
      <c r="E46" s="10" t="s">
        <v>82</v>
      </c>
      <c r="F46" s="10" t="s">
        <v>19</v>
      </c>
      <c r="G46" s="60">
        <v>17</v>
      </c>
      <c r="H46" s="61" t="s">
        <v>83</v>
      </c>
      <c r="I46" s="61" t="s">
        <v>19</v>
      </c>
      <c r="J46" s="61" t="s">
        <v>19</v>
      </c>
      <c r="K46" s="61" t="s">
        <v>19</v>
      </c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86" customFormat="1" ht="155.25" customHeight="1" thickTop="1" thickBot="1" x14ac:dyDescent="0.3">
      <c r="A47" s="1"/>
      <c r="B47" s="10">
        <v>5</v>
      </c>
      <c r="C47" s="19" t="s">
        <v>136</v>
      </c>
      <c r="D47" s="19" t="s">
        <v>148</v>
      </c>
      <c r="E47" s="10" t="s">
        <v>82</v>
      </c>
      <c r="F47" s="10" t="s">
        <v>19</v>
      </c>
      <c r="G47" s="60">
        <v>1</v>
      </c>
      <c r="H47" s="61" t="s">
        <v>83</v>
      </c>
      <c r="I47" s="61" t="s">
        <v>19</v>
      </c>
      <c r="J47" s="61" t="s">
        <v>19</v>
      </c>
      <c r="K47" s="61" t="s">
        <v>19</v>
      </c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86" customFormat="1" ht="15" customHeight="1" thickTop="1" thickBot="1" x14ac:dyDescent="0.3">
      <c r="A48" s="1"/>
      <c r="B48" s="10">
        <v>4</v>
      </c>
      <c r="C48" s="18" t="s">
        <v>121</v>
      </c>
      <c r="D48" s="19" t="s">
        <v>122</v>
      </c>
      <c r="E48" s="10" t="s">
        <v>82</v>
      </c>
      <c r="F48" s="10" t="s">
        <v>19</v>
      </c>
      <c r="G48" s="60">
        <v>1</v>
      </c>
      <c r="H48" s="61" t="s">
        <v>83</v>
      </c>
      <c r="I48" s="61" t="s">
        <v>19</v>
      </c>
      <c r="J48" s="61" t="s">
        <v>19</v>
      </c>
      <c r="K48" s="61" t="s">
        <v>19</v>
      </c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customFormat="1" ht="15" customHeight="1" thickTop="1" thickBot="1" x14ac:dyDescent="0.25">
      <c r="A49" s="62"/>
      <c r="B49" s="73">
        <v>9</v>
      </c>
      <c r="C49" s="74" t="s">
        <v>97</v>
      </c>
      <c r="D49" s="81" t="s">
        <v>99</v>
      </c>
      <c r="E49" s="67" t="s">
        <v>82</v>
      </c>
      <c r="F49" s="64" t="s">
        <v>19</v>
      </c>
      <c r="G49" s="68">
        <v>1</v>
      </c>
      <c r="H49" s="68" t="s">
        <v>83</v>
      </c>
      <c r="I49" s="68" t="s">
        <v>19</v>
      </c>
      <c r="J49" s="68" t="s">
        <v>19</v>
      </c>
      <c r="K49" s="68" t="s">
        <v>19</v>
      </c>
      <c r="L49" s="62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s="91" customFormat="1" ht="44.25" customHeight="1" thickTop="1" thickBot="1" x14ac:dyDescent="0.3">
      <c r="A50" s="1"/>
      <c r="B50" s="10">
        <v>10</v>
      </c>
      <c r="C50" s="18" t="s">
        <v>133</v>
      </c>
      <c r="D50" s="19" t="s">
        <v>134</v>
      </c>
      <c r="E50" s="10" t="s">
        <v>82</v>
      </c>
      <c r="F50" s="88" t="s">
        <v>19</v>
      </c>
      <c r="G50" s="60">
        <v>1</v>
      </c>
      <c r="H50" s="89" t="s">
        <v>83</v>
      </c>
      <c r="I50" s="89" t="s">
        <v>19</v>
      </c>
      <c r="J50" s="90" t="s">
        <v>19</v>
      </c>
      <c r="K50" s="90" t="s">
        <v>19</v>
      </c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86" customFormat="1" ht="15" customHeight="1" thickTop="1" thickBot="1" x14ac:dyDescent="0.3">
      <c r="A51" s="1"/>
      <c r="B51" s="10">
        <v>11</v>
      </c>
      <c r="C51" s="18" t="s">
        <v>17</v>
      </c>
      <c r="D51" s="19" t="s">
        <v>45</v>
      </c>
      <c r="E51" s="10" t="s">
        <v>82</v>
      </c>
      <c r="F51" s="10" t="s">
        <v>19</v>
      </c>
      <c r="G51" s="60">
        <v>6</v>
      </c>
      <c r="H51" s="61" t="s">
        <v>83</v>
      </c>
      <c r="I51" s="61" t="s">
        <v>19</v>
      </c>
      <c r="J51" s="61" t="s">
        <v>19</v>
      </c>
      <c r="K51" s="61" t="s">
        <v>19</v>
      </c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customFormat="1" ht="15" customHeight="1" thickTop="1" thickBot="1" x14ac:dyDescent="0.25">
      <c r="A52" s="62"/>
      <c r="B52" s="73">
        <v>12</v>
      </c>
      <c r="C52" s="74" t="s">
        <v>108</v>
      </c>
      <c r="D52" s="81" t="s">
        <v>114</v>
      </c>
      <c r="E52" s="67" t="s">
        <v>82</v>
      </c>
      <c r="F52" s="64" t="s">
        <v>19</v>
      </c>
      <c r="G52" s="68">
        <v>1</v>
      </c>
      <c r="H52" s="68" t="s">
        <v>83</v>
      </c>
      <c r="I52" s="68" t="s">
        <v>19</v>
      </c>
      <c r="J52" s="68" t="s">
        <v>19</v>
      </c>
      <c r="K52" s="68" t="s">
        <v>19</v>
      </c>
      <c r="L52" s="62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customFormat="1" ht="15" customHeight="1" thickTop="1" thickBot="1" x14ac:dyDescent="0.25">
      <c r="A53" s="62"/>
      <c r="B53" s="73">
        <v>15</v>
      </c>
      <c r="C53" s="74" t="s">
        <v>151</v>
      </c>
      <c r="D53" s="81" t="s">
        <v>152</v>
      </c>
      <c r="E53" s="67" t="s">
        <v>82</v>
      </c>
      <c r="F53" s="64" t="s">
        <v>19</v>
      </c>
      <c r="G53" s="68">
        <v>1</v>
      </c>
      <c r="H53" s="68" t="s">
        <v>83</v>
      </c>
      <c r="I53" s="68" t="s">
        <v>19</v>
      </c>
      <c r="J53" s="68" t="s">
        <v>19</v>
      </c>
      <c r="K53" s="68" t="s">
        <v>19</v>
      </c>
      <c r="L53" s="62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5" customHeight="1" thickTop="1" thickBot="1" x14ac:dyDescent="0.3">
      <c r="A54" s="1"/>
      <c r="B54" s="97" t="s">
        <v>73</v>
      </c>
      <c r="C54" s="98"/>
      <c r="D54" s="98"/>
      <c r="E54" s="98"/>
      <c r="F54" s="98"/>
      <c r="G54" s="98"/>
      <c r="H54" s="98"/>
      <c r="I54" s="98"/>
      <c r="J54" s="98"/>
      <c r="K54" s="99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 thickTop="1" thickBot="1" x14ac:dyDescent="0.3">
      <c r="A55" s="1"/>
      <c r="B55" s="10">
        <v>1</v>
      </c>
      <c r="C55" s="18" t="s">
        <v>39</v>
      </c>
      <c r="D55" s="18" t="s">
        <v>40</v>
      </c>
      <c r="E55" s="67" t="s">
        <v>82</v>
      </c>
      <c r="F55" s="11">
        <v>1</v>
      </c>
      <c r="G55" s="14">
        <v>1</v>
      </c>
      <c r="H55" s="61" t="s">
        <v>83</v>
      </c>
      <c r="I55" s="61" t="s">
        <v>19</v>
      </c>
      <c r="J55" s="61" t="s">
        <v>19</v>
      </c>
      <c r="K55" s="61" t="s">
        <v>19</v>
      </c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thickTop="1" thickBot="1" x14ac:dyDescent="0.3">
      <c r="A56" s="20"/>
      <c r="B56" s="97" t="s">
        <v>117</v>
      </c>
      <c r="C56" s="98"/>
      <c r="D56" s="98"/>
      <c r="E56" s="98"/>
      <c r="F56" s="98"/>
      <c r="G56" s="98"/>
      <c r="H56" s="98"/>
      <c r="I56" s="98"/>
      <c r="J56" s="98"/>
      <c r="K56" s="99"/>
      <c r="L56" s="20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thickTop="1" thickBot="1" x14ac:dyDescent="0.3">
      <c r="A57" s="1"/>
      <c r="B57" s="10">
        <v>1</v>
      </c>
      <c r="C57" s="18" t="s">
        <v>41</v>
      </c>
      <c r="D57" s="19" t="s">
        <v>72</v>
      </c>
      <c r="E57" s="67" t="s">
        <v>82</v>
      </c>
      <c r="F57" s="10" t="s">
        <v>19</v>
      </c>
      <c r="G57" s="60">
        <v>1</v>
      </c>
      <c r="H57" s="61" t="s">
        <v>83</v>
      </c>
      <c r="I57" s="61" t="s">
        <v>19</v>
      </c>
      <c r="J57" s="61" t="s">
        <v>19</v>
      </c>
      <c r="K57" s="61" t="s">
        <v>19</v>
      </c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thickTop="1" thickBot="1" x14ac:dyDescent="0.3">
      <c r="A58" s="1"/>
      <c r="B58" s="10">
        <v>2</v>
      </c>
      <c r="C58" s="18" t="s">
        <v>42</v>
      </c>
      <c r="D58" s="19" t="s">
        <v>13</v>
      </c>
      <c r="E58" s="67" t="s">
        <v>82</v>
      </c>
      <c r="F58" s="10" t="s">
        <v>19</v>
      </c>
      <c r="G58" s="60">
        <v>1</v>
      </c>
      <c r="H58" s="61" t="s">
        <v>83</v>
      </c>
      <c r="I58" s="61" t="s">
        <v>19</v>
      </c>
      <c r="J58" s="61" t="s">
        <v>19</v>
      </c>
      <c r="K58" s="61" t="s">
        <v>19</v>
      </c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thickTop="1" thickBot="1" x14ac:dyDescent="0.3">
      <c r="A59" s="1"/>
      <c r="B59" s="10">
        <v>3</v>
      </c>
      <c r="C59" s="18" t="s">
        <v>47</v>
      </c>
      <c r="D59" s="19" t="s">
        <v>35</v>
      </c>
      <c r="E59" s="67" t="s">
        <v>82</v>
      </c>
      <c r="F59" s="10" t="s">
        <v>19</v>
      </c>
      <c r="G59" s="60">
        <v>1</v>
      </c>
      <c r="H59" s="61" t="s">
        <v>83</v>
      </c>
      <c r="I59" s="61" t="s">
        <v>19</v>
      </c>
      <c r="J59" s="61" t="s">
        <v>19</v>
      </c>
      <c r="K59" s="61" t="s">
        <v>19</v>
      </c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thickTop="1" thickBot="1" x14ac:dyDescent="0.3">
      <c r="A60" s="1"/>
      <c r="B60" s="10">
        <v>4</v>
      </c>
      <c r="C60" s="18" t="s">
        <v>48</v>
      </c>
      <c r="D60" s="19" t="s">
        <v>34</v>
      </c>
      <c r="E60" s="67" t="s">
        <v>82</v>
      </c>
      <c r="F60" s="10" t="s">
        <v>19</v>
      </c>
      <c r="G60" s="60">
        <v>1</v>
      </c>
      <c r="H60" s="61" t="s">
        <v>83</v>
      </c>
      <c r="I60" s="61" t="s">
        <v>19</v>
      </c>
      <c r="J60" s="61" t="s">
        <v>19</v>
      </c>
      <c r="K60" s="61" t="s">
        <v>19</v>
      </c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thickTop="1" thickBot="1" x14ac:dyDescent="0.3">
      <c r="A61" s="1"/>
      <c r="B61" s="10">
        <v>5</v>
      </c>
      <c r="C61" s="18" t="s">
        <v>43</v>
      </c>
      <c r="D61" s="19" t="s">
        <v>135</v>
      </c>
      <c r="E61" s="67" t="s">
        <v>82</v>
      </c>
      <c r="F61" s="10" t="s">
        <v>19</v>
      </c>
      <c r="G61" s="60">
        <v>1</v>
      </c>
      <c r="H61" s="61" t="s">
        <v>83</v>
      </c>
      <c r="I61" s="61" t="s">
        <v>19</v>
      </c>
      <c r="J61" s="61" t="s">
        <v>19</v>
      </c>
      <c r="K61" s="61" t="s">
        <v>19</v>
      </c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thickTop="1" thickBot="1" x14ac:dyDescent="0.3">
      <c r="A62" s="20"/>
      <c r="B62" s="97" t="s">
        <v>69</v>
      </c>
      <c r="C62" s="98"/>
      <c r="D62" s="98"/>
      <c r="E62" s="98"/>
      <c r="F62" s="98"/>
      <c r="G62" s="98"/>
      <c r="H62" s="98"/>
      <c r="I62" s="98"/>
      <c r="J62" s="98"/>
      <c r="K62" s="99"/>
      <c r="L62" s="2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s="91" customFormat="1" ht="15" customHeight="1" thickTop="1" thickBot="1" x14ac:dyDescent="0.3">
      <c r="A63" s="1"/>
      <c r="B63" s="10">
        <v>1</v>
      </c>
      <c r="C63" s="18" t="s">
        <v>115</v>
      </c>
      <c r="D63" s="19" t="s">
        <v>19</v>
      </c>
      <c r="E63" s="11" t="s">
        <v>19</v>
      </c>
      <c r="F63" s="11" t="s">
        <v>19</v>
      </c>
      <c r="G63" s="14" t="s">
        <v>19</v>
      </c>
      <c r="H63" s="89" t="s">
        <v>83</v>
      </c>
      <c r="I63" s="92" t="s">
        <v>19</v>
      </c>
      <c r="J63" s="92" t="s">
        <v>19</v>
      </c>
      <c r="K63" s="92" t="s">
        <v>19</v>
      </c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s="91" customFormat="1" ht="15" customHeight="1" thickTop="1" thickBot="1" x14ac:dyDescent="0.3">
      <c r="A64" s="1"/>
      <c r="B64" s="10">
        <v>2</v>
      </c>
      <c r="C64" s="76" t="s">
        <v>116</v>
      </c>
      <c r="D64" s="81" t="s">
        <v>19</v>
      </c>
      <c r="E64" s="11" t="s">
        <v>19</v>
      </c>
      <c r="F64" s="11" t="s">
        <v>19</v>
      </c>
      <c r="G64" s="14" t="s">
        <v>19</v>
      </c>
      <c r="H64" s="89" t="s">
        <v>83</v>
      </c>
      <c r="I64" s="92" t="s">
        <v>19</v>
      </c>
      <c r="J64" s="92" t="s">
        <v>19</v>
      </c>
      <c r="K64" s="92" t="s">
        <v>19</v>
      </c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s="58" customFormat="1" ht="27.75" customHeight="1" thickTop="1" thickBot="1" x14ac:dyDescent="0.3">
      <c r="A65" s="20"/>
      <c r="B65" s="17">
        <v>5</v>
      </c>
      <c r="C65" s="18" t="s">
        <v>67</v>
      </c>
      <c r="D65" s="19" t="s">
        <v>68</v>
      </c>
      <c r="E65" s="67" t="s">
        <v>19</v>
      </c>
      <c r="F65" s="10" t="s">
        <v>19</v>
      </c>
      <c r="G65" s="60" t="s">
        <v>19</v>
      </c>
      <c r="H65" s="61" t="s">
        <v>83</v>
      </c>
      <c r="I65" s="61" t="s">
        <v>19</v>
      </c>
      <c r="J65" s="61" t="s">
        <v>19</v>
      </c>
      <c r="K65" s="61" t="s">
        <v>19</v>
      </c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thickTop="1" thickBot="1" x14ac:dyDescent="0.3">
      <c r="A66" s="20"/>
      <c r="B66" s="102">
        <v>6</v>
      </c>
      <c r="C66" s="103"/>
      <c r="D66" s="103"/>
      <c r="E66" s="103"/>
      <c r="F66" s="103"/>
      <c r="G66" s="103"/>
      <c r="H66" s="103"/>
      <c r="I66" s="103"/>
      <c r="J66" s="103"/>
      <c r="K66" s="104"/>
      <c r="L66" s="20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thickTop="1" thickBot="1" x14ac:dyDescent="0.3">
      <c r="A67" s="20"/>
      <c r="B67" s="20"/>
      <c r="C67" s="20"/>
      <c r="D67" s="20"/>
      <c r="E67" s="20"/>
      <c r="F67" s="21"/>
      <c r="G67" s="22"/>
      <c r="H67" s="21"/>
      <c r="I67" s="20"/>
      <c r="J67" s="20"/>
      <c r="K67" s="20"/>
      <c r="L67" s="2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thickTop="1" thickBot="1" x14ac:dyDescent="0.3">
      <c r="A68" s="20"/>
      <c r="B68" s="20"/>
      <c r="C68" s="20"/>
      <c r="D68" s="20"/>
      <c r="E68" s="20"/>
      <c r="F68" s="21"/>
      <c r="G68" s="22"/>
      <c r="H68" s="21"/>
      <c r="I68" s="20"/>
      <c r="J68" s="20"/>
      <c r="K68" s="20"/>
      <c r="L68" s="2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thickTop="1" thickBot="1" x14ac:dyDescent="0.3">
      <c r="A69" s="20"/>
      <c r="B69" s="105" t="s">
        <v>46</v>
      </c>
      <c r="C69" s="98"/>
      <c r="D69" s="98"/>
      <c r="E69" s="98"/>
      <c r="F69" s="98"/>
      <c r="G69" s="98"/>
      <c r="H69" s="98"/>
      <c r="I69" s="98"/>
      <c r="J69" s="98"/>
      <c r="K69" s="99"/>
      <c r="L69" s="2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customFormat="1" ht="13.5" customHeight="1" thickTop="1" thickBot="1" x14ac:dyDescent="0.3">
      <c r="A70" s="62"/>
      <c r="B70" s="106" t="s">
        <v>61</v>
      </c>
      <c r="C70" s="107"/>
      <c r="D70" s="107"/>
      <c r="E70" s="107"/>
      <c r="F70" s="107"/>
      <c r="G70" s="107"/>
      <c r="H70" s="107"/>
      <c r="I70" s="107"/>
      <c r="J70" s="107"/>
      <c r="K70" s="108"/>
      <c r="L70" s="62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 customFormat="1" ht="143.25" customHeight="1" thickTop="1" thickBot="1" x14ac:dyDescent="0.25">
      <c r="A71" s="62"/>
      <c r="B71" s="64">
        <v>1</v>
      </c>
      <c r="C71" s="65" t="s">
        <v>118</v>
      </c>
      <c r="D71" s="66" t="s">
        <v>126</v>
      </c>
      <c r="E71" s="67" t="s">
        <v>82</v>
      </c>
      <c r="F71" s="64" t="s">
        <v>19</v>
      </c>
      <c r="G71" s="68">
        <v>9</v>
      </c>
      <c r="H71" s="68" t="s">
        <v>83</v>
      </c>
      <c r="I71" s="68" t="s">
        <v>19</v>
      </c>
      <c r="J71" s="68" t="s">
        <v>19</v>
      </c>
      <c r="K71" s="68" t="s">
        <v>19</v>
      </c>
      <c r="L71" s="62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 s="72" customFormat="1" ht="164.25" customHeight="1" thickTop="1" thickBot="1" x14ac:dyDescent="0.3">
      <c r="A72" s="62"/>
      <c r="B72" s="64">
        <v>2</v>
      </c>
      <c r="C72" s="19" t="s">
        <v>136</v>
      </c>
      <c r="D72" s="69" t="s">
        <v>137</v>
      </c>
      <c r="E72" s="67" t="s">
        <v>82</v>
      </c>
      <c r="F72" s="64" t="s">
        <v>19</v>
      </c>
      <c r="G72" s="68">
        <v>1</v>
      </c>
      <c r="H72" s="68" t="s">
        <v>83</v>
      </c>
      <c r="I72" s="68" t="s">
        <v>19</v>
      </c>
      <c r="J72" s="68" t="s">
        <v>19</v>
      </c>
      <c r="K72" s="68" t="s">
        <v>19</v>
      </c>
      <c r="L72" s="70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s="72" customFormat="1" ht="17.25" customHeight="1" thickTop="1" thickBot="1" x14ac:dyDescent="0.3">
      <c r="A73" s="62"/>
      <c r="B73" s="64">
        <v>3</v>
      </c>
      <c r="C73" s="69" t="s">
        <v>86</v>
      </c>
      <c r="D73" s="69" t="s">
        <v>87</v>
      </c>
      <c r="E73" s="67" t="s">
        <v>82</v>
      </c>
      <c r="F73" s="64" t="s">
        <v>19</v>
      </c>
      <c r="G73" s="68">
        <v>1</v>
      </c>
      <c r="H73" s="68" t="s">
        <v>83</v>
      </c>
      <c r="I73" s="68" t="s">
        <v>19</v>
      </c>
      <c r="J73" s="68" t="s">
        <v>19</v>
      </c>
      <c r="K73" s="68" t="s">
        <v>19</v>
      </c>
      <c r="L73" s="70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customFormat="1" ht="15.75" thickTop="1" thickBot="1" x14ac:dyDescent="0.25">
      <c r="A74" s="62"/>
      <c r="B74" s="73">
        <v>1</v>
      </c>
      <c r="C74" s="74" t="s">
        <v>16</v>
      </c>
      <c r="D74" s="74" t="s">
        <v>88</v>
      </c>
      <c r="E74" s="67" t="s">
        <v>82</v>
      </c>
      <c r="F74" s="64" t="s">
        <v>19</v>
      </c>
      <c r="G74" s="68">
        <v>1</v>
      </c>
      <c r="H74" s="68" t="s">
        <v>83</v>
      </c>
      <c r="I74" s="68" t="s">
        <v>19</v>
      </c>
      <c r="J74" s="68" t="s">
        <v>19</v>
      </c>
      <c r="K74" s="68" t="s">
        <v>19</v>
      </c>
      <c r="L74" s="62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customFormat="1" ht="15.75" thickTop="1" thickBot="1" x14ac:dyDescent="0.25">
      <c r="A75" s="62"/>
      <c r="B75" s="73">
        <v>2</v>
      </c>
      <c r="C75" s="74" t="s">
        <v>80</v>
      </c>
      <c r="D75" s="74" t="s">
        <v>89</v>
      </c>
      <c r="E75" s="67" t="s">
        <v>82</v>
      </c>
      <c r="F75" s="64" t="s">
        <v>19</v>
      </c>
      <c r="G75" s="68">
        <v>8</v>
      </c>
      <c r="H75" s="68" t="s">
        <v>83</v>
      </c>
      <c r="I75" s="68" t="s">
        <v>19</v>
      </c>
      <c r="J75" s="68" t="s">
        <v>19</v>
      </c>
      <c r="K75" s="68" t="s">
        <v>19</v>
      </c>
      <c r="L75" s="62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 customFormat="1" ht="30" customHeight="1" thickTop="1" thickBot="1" x14ac:dyDescent="0.25">
      <c r="A76" s="62"/>
      <c r="B76" s="73">
        <v>3</v>
      </c>
      <c r="C76" s="74" t="s">
        <v>90</v>
      </c>
      <c r="D76" s="75" t="s">
        <v>91</v>
      </c>
      <c r="E76" s="67" t="s">
        <v>82</v>
      </c>
      <c r="F76" s="64" t="s">
        <v>19</v>
      </c>
      <c r="G76" s="68">
        <v>1</v>
      </c>
      <c r="H76" s="68" t="s">
        <v>83</v>
      </c>
      <c r="I76" s="68" t="s">
        <v>19</v>
      </c>
      <c r="J76" s="68" t="s">
        <v>19</v>
      </c>
      <c r="K76" s="68" t="s">
        <v>19</v>
      </c>
      <c r="L76" s="62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 customFormat="1" ht="15.75" thickTop="1" thickBot="1" x14ac:dyDescent="0.25">
      <c r="A77" s="62"/>
      <c r="B77" s="73">
        <v>4</v>
      </c>
      <c r="C77" s="76" t="s">
        <v>18</v>
      </c>
      <c r="D77" s="74" t="s">
        <v>92</v>
      </c>
      <c r="E77" s="67" t="s">
        <v>82</v>
      </c>
      <c r="F77" s="64" t="s">
        <v>19</v>
      </c>
      <c r="G77" s="68">
        <v>16</v>
      </c>
      <c r="H77" s="68" t="s">
        <v>83</v>
      </c>
      <c r="I77" s="68" t="s">
        <v>19</v>
      </c>
      <c r="J77" s="68" t="s">
        <v>19</v>
      </c>
      <c r="K77" s="68" t="s">
        <v>19</v>
      </c>
      <c r="L77" s="62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 customFormat="1" ht="42.75" customHeight="1" thickTop="1" thickBot="1" x14ac:dyDescent="0.25">
      <c r="A78" s="62"/>
      <c r="B78" s="64">
        <v>5</v>
      </c>
      <c r="C78" s="18" t="s">
        <v>123</v>
      </c>
      <c r="D78" s="19" t="s">
        <v>138</v>
      </c>
      <c r="E78" s="67" t="s">
        <v>82</v>
      </c>
      <c r="F78" s="64" t="s">
        <v>19</v>
      </c>
      <c r="G78" s="68">
        <v>10</v>
      </c>
      <c r="H78" s="68" t="s">
        <v>83</v>
      </c>
      <c r="I78" s="68" t="s">
        <v>19</v>
      </c>
      <c r="J78" s="68" t="s">
        <v>19</v>
      </c>
      <c r="K78" s="68" t="s">
        <v>19</v>
      </c>
      <c r="L78" s="62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 s="79" customFormat="1" ht="15" customHeight="1" thickTop="1" thickBot="1" x14ac:dyDescent="0.25">
      <c r="A79" s="62"/>
      <c r="B79" s="67">
        <v>4</v>
      </c>
      <c r="C79" s="18" t="s">
        <v>17</v>
      </c>
      <c r="D79" s="19" t="s">
        <v>45</v>
      </c>
      <c r="E79" s="67" t="s">
        <v>82</v>
      </c>
      <c r="F79" s="64" t="s">
        <v>19</v>
      </c>
      <c r="G79" s="68">
        <v>1</v>
      </c>
      <c r="H79" s="68" t="s">
        <v>83</v>
      </c>
      <c r="I79" s="68" t="s">
        <v>19</v>
      </c>
      <c r="J79" s="68" t="s">
        <v>19</v>
      </c>
      <c r="K79" s="68" t="s">
        <v>19</v>
      </c>
      <c r="L79" s="77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customFormat="1" ht="12.75" customHeight="1" thickTop="1" thickBot="1" x14ac:dyDescent="0.25">
      <c r="A80" s="62"/>
      <c r="B80" s="73">
        <v>5</v>
      </c>
      <c r="C80" s="74" t="s">
        <v>93</v>
      </c>
      <c r="D80" s="74" t="s">
        <v>93</v>
      </c>
      <c r="E80" s="67" t="s">
        <v>82</v>
      </c>
      <c r="F80" s="64" t="s">
        <v>19</v>
      </c>
      <c r="G80" s="68">
        <v>1</v>
      </c>
      <c r="H80" s="68" t="s">
        <v>83</v>
      </c>
      <c r="I80" s="68" t="s">
        <v>19</v>
      </c>
      <c r="J80" s="68" t="s">
        <v>19</v>
      </c>
      <c r="K80" s="68" t="s">
        <v>19</v>
      </c>
      <c r="L80" s="62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 customFormat="1" ht="15" customHeight="1" thickTop="1" thickBot="1" x14ac:dyDescent="0.25">
      <c r="A81" s="62"/>
      <c r="B81" s="73">
        <v>3</v>
      </c>
      <c r="C81" s="74" t="s">
        <v>97</v>
      </c>
      <c r="D81" s="80" t="s">
        <v>98</v>
      </c>
      <c r="E81" s="67" t="s">
        <v>82</v>
      </c>
      <c r="F81" s="64" t="s">
        <v>19</v>
      </c>
      <c r="G81" s="68">
        <v>1</v>
      </c>
      <c r="H81" s="68" t="s">
        <v>83</v>
      </c>
      <c r="I81" s="68" t="s">
        <v>19</v>
      </c>
      <c r="J81" s="68" t="s">
        <v>19</v>
      </c>
      <c r="K81" s="68" t="s">
        <v>19</v>
      </c>
      <c r="L81" s="62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 customFormat="1" ht="15" customHeight="1" thickTop="1" thickBot="1" x14ac:dyDescent="0.25">
      <c r="A82" s="62"/>
      <c r="B82" s="73">
        <v>12</v>
      </c>
      <c r="C82" s="74" t="s">
        <v>108</v>
      </c>
      <c r="D82" s="81" t="s">
        <v>114</v>
      </c>
      <c r="E82" s="67" t="s">
        <v>82</v>
      </c>
      <c r="F82" s="64" t="s">
        <v>19</v>
      </c>
      <c r="G82" s="68">
        <v>1</v>
      </c>
      <c r="H82" s="68" t="s">
        <v>83</v>
      </c>
      <c r="I82" s="68" t="s">
        <v>19</v>
      </c>
      <c r="J82" s="68" t="s">
        <v>19</v>
      </c>
      <c r="K82" s="68" t="s">
        <v>19</v>
      </c>
      <c r="L82" s="62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 customFormat="1" ht="15" customHeight="1" thickTop="1" thickBot="1" x14ac:dyDescent="0.25">
      <c r="A83" s="62"/>
      <c r="B83" s="73">
        <v>13</v>
      </c>
      <c r="C83" s="74" t="s">
        <v>151</v>
      </c>
      <c r="D83" s="81" t="s">
        <v>152</v>
      </c>
      <c r="E83" s="67" t="s">
        <v>82</v>
      </c>
      <c r="F83" s="64" t="s">
        <v>19</v>
      </c>
      <c r="G83" s="68">
        <v>1</v>
      </c>
      <c r="H83" s="68" t="s">
        <v>83</v>
      </c>
      <c r="I83" s="68" t="s">
        <v>19</v>
      </c>
      <c r="J83" s="68" t="s">
        <v>19</v>
      </c>
      <c r="K83" s="68" t="s">
        <v>19</v>
      </c>
      <c r="L83" s="62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s="91" customFormat="1" ht="44.25" customHeight="1" thickTop="1" thickBot="1" x14ac:dyDescent="0.3">
      <c r="A84" s="1"/>
      <c r="B84" s="10">
        <v>14</v>
      </c>
      <c r="C84" s="18" t="s">
        <v>133</v>
      </c>
      <c r="D84" s="19" t="s">
        <v>134</v>
      </c>
      <c r="E84" s="10" t="s">
        <v>82</v>
      </c>
      <c r="F84" s="88" t="s">
        <v>19</v>
      </c>
      <c r="G84" s="60">
        <v>1</v>
      </c>
      <c r="H84" s="89" t="s">
        <v>83</v>
      </c>
      <c r="I84" s="89" t="s">
        <v>19</v>
      </c>
      <c r="J84" s="90" t="s">
        <v>19</v>
      </c>
      <c r="K84" s="90" t="s">
        <v>19</v>
      </c>
      <c r="L84" s="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customFormat="1" ht="16.5" thickTop="1" thickBot="1" x14ac:dyDescent="0.3">
      <c r="A85" s="62"/>
      <c r="B85" s="106" t="s">
        <v>125</v>
      </c>
      <c r="C85" s="107"/>
      <c r="D85" s="107"/>
      <c r="E85" s="107"/>
      <c r="F85" s="107"/>
      <c r="G85" s="107"/>
      <c r="H85" s="107"/>
      <c r="I85" s="107"/>
      <c r="J85" s="107"/>
      <c r="K85" s="108"/>
      <c r="L85" s="62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 s="58" customFormat="1" ht="14.25" customHeight="1" thickTop="1" thickBot="1" x14ac:dyDescent="0.3">
      <c r="A86" s="1"/>
      <c r="B86" s="10">
        <v>1</v>
      </c>
      <c r="C86" s="18" t="s">
        <v>41</v>
      </c>
      <c r="D86" s="96" t="s">
        <v>72</v>
      </c>
      <c r="E86" s="67" t="s">
        <v>82</v>
      </c>
      <c r="F86" s="10" t="s">
        <v>19</v>
      </c>
      <c r="G86" s="60">
        <v>10</v>
      </c>
      <c r="H86" s="61" t="s">
        <v>83</v>
      </c>
      <c r="I86" s="61" t="s">
        <v>19</v>
      </c>
      <c r="J86" s="61" t="s">
        <v>19</v>
      </c>
      <c r="K86" s="61" t="s">
        <v>19</v>
      </c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s="58" customFormat="1" ht="14.25" customHeight="1" thickTop="1" thickBot="1" x14ac:dyDescent="0.3">
      <c r="A87" s="1"/>
      <c r="B87" s="10">
        <v>2</v>
      </c>
      <c r="C87" s="18" t="s">
        <v>42</v>
      </c>
      <c r="D87" s="19" t="s">
        <v>13</v>
      </c>
      <c r="E87" s="67" t="s">
        <v>82</v>
      </c>
      <c r="F87" s="10" t="s">
        <v>19</v>
      </c>
      <c r="G87" s="60">
        <v>10</v>
      </c>
      <c r="H87" s="61" t="s">
        <v>83</v>
      </c>
      <c r="I87" s="61" t="s">
        <v>19</v>
      </c>
      <c r="J87" s="61" t="s">
        <v>19</v>
      </c>
      <c r="K87" s="61" t="s">
        <v>19</v>
      </c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s="58" customFormat="1" ht="14.25" customHeight="1" thickTop="1" thickBot="1" x14ac:dyDescent="0.3">
      <c r="A88" s="1"/>
      <c r="B88" s="10">
        <v>3</v>
      </c>
      <c r="C88" s="18" t="s">
        <v>47</v>
      </c>
      <c r="D88" s="19" t="s">
        <v>35</v>
      </c>
      <c r="E88" s="67" t="s">
        <v>82</v>
      </c>
      <c r="F88" s="10" t="s">
        <v>19</v>
      </c>
      <c r="G88" s="60">
        <v>10</v>
      </c>
      <c r="H88" s="61" t="s">
        <v>83</v>
      </c>
      <c r="I88" s="61" t="s">
        <v>19</v>
      </c>
      <c r="J88" s="61" t="s">
        <v>19</v>
      </c>
      <c r="K88" s="61" t="s">
        <v>19</v>
      </c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58" customFormat="1" ht="14.25" customHeight="1" thickTop="1" thickBot="1" x14ac:dyDescent="0.3">
      <c r="A89" s="1"/>
      <c r="B89" s="10">
        <v>4</v>
      </c>
      <c r="C89" s="18" t="s">
        <v>48</v>
      </c>
      <c r="D89" s="19" t="s">
        <v>34</v>
      </c>
      <c r="E89" s="67" t="s">
        <v>82</v>
      </c>
      <c r="F89" s="10" t="s">
        <v>19</v>
      </c>
      <c r="G89" s="60">
        <v>10</v>
      </c>
      <c r="H89" s="61" t="s">
        <v>83</v>
      </c>
      <c r="I89" s="61" t="s">
        <v>19</v>
      </c>
      <c r="J89" s="61" t="s">
        <v>19</v>
      </c>
      <c r="K89" s="61" t="s">
        <v>19</v>
      </c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s="58" customFormat="1" ht="14.25" customHeight="1" thickTop="1" thickBot="1" x14ac:dyDescent="0.3">
      <c r="A90" s="1"/>
      <c r="B90" s="10">
        <v>5</v>
      </c>
      <c r="C90" s="18" t="s">
        <v>43</v>
      </c>
      <c r="D90" s="94" t="s">
        <v>135</v>
      </c>
      <c r="E90" s="67" t="s">
        <v>82</v>
      </c>
      <c r="F90" s="10" t="s">
        <v>19</v>
      </c>
      <c r="G90" s="60">
        <v>10</v>
      </c>
      <c r="H90" s="61" t="s">
        <v>83</v>
      </c>
      <c r="I90" s="61" t="s">
        <v>19</v>
      </c>
      <c r="J90" s="61" t="s">
        <v>19</v>
      </c>
      <c r="K90" s="61" t="s">
        <v>19</v>
      </c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s="58" customFormat="1" ht="14.25" customHeight="1" thickTop="1" thickBot="1" x14ac:dyDescent="0.3">
      <c r="A91" s="1"/>
      <c r="B91" s="10">
        <v>6</v>
      </c>
      <c r="C91" s="18" t="s">
        <v>49</v>
      </c>
      <c r="D91" s="19" t="s">
        <v>81</v>
      </c>
      <c r="E91" s="67" t="s">
        <v>82</v>
      </c>
      <c r="F91" s="10" t="s">
        <v>19</v>
      </c>
      <c r="G91" s="60">
        <v>10</v>
      </c>
      <c r="H91" s="61" t="s">
        <v>83</v>
      </c>
      <c r="I91" s="61" t="s">
        <v>19</v>
      </c>
      <c r="J91" s="61" t="s">
        <v>19</v>
      </c>
      <c r="K91" s="61" t="s">
        <v>19</v>
      </c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s="58" customFormat="1" ht="14.25" customHeight="1" thickTop="1" thickBot="1" x14ac:dyDescent="0.3">
      <c r="A92" s="1"/>
      <c r="B92" s="10">
        <v>7</v>
      </c>
      <c r="C92" s="18" t="s">
        <v>50</v>
      </c>
      <c r="D92" s="94" t="s">
        <v>52</v>
      </c>
      <c r="E92" s="67" t="s">
        <v>82</v>
      </c>
      <c r="F92" s="10" t="s">
        <v>19</v>
      </c>
      <c r="G92" s="60">
        <v>10</v>
      </c>
      <c r="H92" s="61" t="s">
        <v>83</v>
      </c>
      <c r="I92" s="61" t="s">
        <v>19</v>
      </c>
      <c r="J92" s="61" t="s">
        <v>19</v>
      </c>
      <c r="K92" s="61" t="s">
        <v>19</v>
      </c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s="58" customFormat="1" ht="14.25" customHeight="1" thickTop="1" thickBot="1" x14ac:dyDescent="0.3">
      <c r="A93" s="1"/>
      <c r="B93" s="10">
        <v>8</v>
      </c>
      <c r="C93" s="18" t="s">
        <v>51</v>
      </c>
      <c r="D93" s="94" t="s">
        <v>52</v>
      </c>
      <c r="E93" s="67" t="s">
        <v>82</v>
      </c>
      <c r="F93" s="10" t="s">
        <v>19</v>
      </c>
      <c r="G93" s="60">
        <v>10</v>
      </c>
      <c r="H93" s="61" t="s">
        <v>83</v>
      </c>
      <c r="I93" s="61" t="s">
        <v>19</v>
      </c>
      <c r="J93" s="61" t="s">
        <v>19</v>
      </c>
      <c r="K93" s="61" t="s">
        <v>19</v>
      </c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s="58" customFormat="1" ht="14.25" customHeight="1" thickTop="1" thickBot="1" x14ac:dyDescent="0.3">
      <c r="A94" s="1"/>
      <c r="B94" s="10">
        <v>9</v>
      </c>
      <c r="C94" s="18" t="s">
        <v>53</v>
      </c>
      <c r="D94" s="19" t="s">
        <v>65</v>
      </c>
      <c r="E94" s="67" t="s">
        <v>82</v>
      </c>
      <c r="F94" s="10" t="s">
        <v>19</v>
      </c>
      <c r="G94" s="60">
        <v>10</v>
      </c>
      <c r="H94" s="61" t="s">
        <v>83</v>
      </c>
      <c r="I94" s="61" t="s">
        <v>19</v>
      </c>
      <c r="J94" s="61" t="s">
        <v>19</v>
      </c>
      <c r="K94" s="61" t="s">
        <v>19</v>
      </c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s="58" customFormat="1" ht="14.25" customHeight="1" thickTop="1" thickBot="1" x14ac:dyDescent="0.3">
      <c r="A95" s="1"/>
      <c r="B95" s="10">
        <v>10</v>
      </c>
      <c r="C95" s="18" t="s">
        <v>54</v>
      </c>
      <c r="D95" s="19" t="s">
        <v>66</v>
      </c>
      <c r="E95" s="67" t="s">
        <v>82</v>
      </c>
      <c r="F95" s="10" t="s">
        <v>19</v>
      </c>
      <c r="G95" s="60">
        <v>10</v>
      </c>
      <c r="H95" s="61" t="s">
        <v>83</v>
      </c>
      <c r="I95" s="61" t="s">
        <v>19</v>
      </c>
      <c r="J95" s="61" t="s">
        <v>19</v>
      </c>
      <c r="K95" s="61" t="s">
        <v>19</v>
      </c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58" customFormat="1" ht="14.25" customHeight="1" thickTop="1" thickBot="1" x14ac:dyDescent="0.3">
      <c r="A96" s="1"/>
      <c r="B96" s="10">
        <v>11</v>
      </c>
      <c r="C96" s="18" t="s">
        <v>55</v>
      </c>
      <c r="D96" s="19" t="s">
        <v>56</v>
      </c>
      <c r="E96" s="67" t="s">
        <v>82</v>
      </c>
      <c r="F96" s="10" t="s">
        <v>19</v>
      </c>
      <c r="G96" s="60">
        <v>10</v>
      </c>
      <c r="H96" s="61" t="s">
        <v>83</v>
      </c>
      <c r="I96" s="61" t="s">
        <v>19</v>
      </c>
      <c r="J96" s="61" t="s">
        <v>19</v>
      </c>
      <c r="K96" s="61" t="s">
        <v>19</v>
      </c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customFormat="1" ht="13.5" customHeight="1" thickTop="1" thickBot="1" x14ac:dyDescent="0.3">
      <c r="A97" s="62"/>
      <c r="B97" s="106" t="s">
        <v>94</v>
      </c>
      <c r="C97" s="107"/>
      <c r="D97" s="107"/>
      <c r="E97" s="107"/>
      <c r="F97" s="107"/>
      <c r="G97" s="107"/>
      <c r="H97" s="107"/>
      <c r="I97" s="107"/>
      <c r="J97" s="107"/>
      <c r="K97" s="108"/>
      <c r="L97" s="62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 customFormat="1" ht="15.75" thickTop="1" thickBot="1" x14ac:dyDescent="0.25">
      <c r="A98" s="62"/>
      <c r="B98" s="73">
        <v>1</v>
      </c>
      <c r="C98" s="76" t="s">
        <v>95</v>
      </c>
      <c r="D98" s="74" t="s">
        <v>19</v>
      </c>
      <c r="E98" s="67" t="s">
        <v>19</v>
      </c>
      <c r="F98" s="64" t="s">
        <v>19</v>
      </c>
      <c r="G98" s="68" t="s">
        <v>19</v>
      </c>
      <c r="H98" s="68" t="s">
        <v>83</v>
      </c>
      <c r="I98" s="68" t="s">
        <v>19</v>
      </c>
      <c r="J98" s="68" t="s">
        <v>19</v>
      </c>
      <c r="K98" s="68" t="s">
        <v>19</v>
      </c>
      <c r="L98" s="62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 customFormat="1" ht="15.75" thickTop="1" thickBot="1" x14ac:dyDescent="0.25">
      <c r="A99" s="62"/>
      <c r="B99" s="73">
        <v>2</v>
      </c>
      <c r="C99" s="76" t="s">
        <v>96</v>
      </c>
      <c r="D99" s="74" t="s">
        <v>19</v>
      </c>
      <c r="E99" s="67" t="s">
        <v>19</v>
      </c>
      <c r="F99" s="64" t="s">
        <v>19</v>
      </c>
      <c r="G99" s="68" t="s">
        <v>19</v>
      </c>
      <c r="H99" s="68" t="s">
        <v>83</v>
      </c>
      <c r="I99" s="68" t="s">
        <v>19</v>
      </c>
      <c r="J99" s="68" t="s">
        <v>19</v>
      </c>
      <c r="K99" s="68" t="s">
        <v>19</v>
      </c>
      <c r="L99" s="62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26" ht="15" customHeight="1" thickTop="1" thickBot="1" x14ac:dyDescent="0.3">
      <c r="A100" s="20"/>
      <c r="B100" s="102">
        <v>6</v>
      </c>
      <c r="C100" s="103"/>
      <c r="D100" s="103"/>
      <c r="E100" s="103"/>
      <c r="F100" s="103"/>
      <c r="G100" s="103"/>
      <c r="H100" s="103"/>
      <c r="I100" s="103"/>
      <c r="J100" s="103"/>
      <c r="K100" s="104"/>
      <c r="L100" s="2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thickTop="1" thickBot="1" x14ac:dyDescent="0.3">
      <c r="A101" s="20"/>
      <c r="B101" s="20"/>
      <c r="C101" s="20"/>
      <c r="D101" s="20"/>
      <c r="E101" s="20"/>
      <c r="F101" s="21"/>
      <c r="G101" s="22"/>
      <c r="H101" s="21"/>
      <c r="I101" s="20"/>
      <c r="J101" s="20"/>
      <c r="K101" s="20"/>
      <c r="L101" s="20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thickTop="1" thickBot="1" x14ac:dyDescent="0.3">
      <c r="A102" s="20"/>
      <c r="B102" s="20"/>
      <c r="C102" s="20"/>
      <c r="D102" s="20"/>
      <c r="E102" s="20"/>
      <c r="F102" s="21"/>
      <c r="G102" s="22"/>
      <c r="H102" s="21"/>
      <c r="I102" s="20"/>
      <c r="J102" s="20"/>
      <c r="K102" s="20"/>
      <c r="L102" s="2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thickTop="1" thickBot="1" x14ac:dyDescent="0.3">
      <c r="A103" s="20"/>
      <c r="B103" s="105" t="s">
        <v>101</v>
      </c>
      <c r="C103" s="98"/>
      <c r="D103" s="98"/>
      <c r="E103" s="98"/>
      <c r="F103" s="98"/>
      <c r="G103" s="98"/>
      <c r="H103" s="98"/>
      <c r="I103" s="98"/>
      <c r="J103" s="98"/>
      <c r="K103" s="99"/>
      <c r="L103" s="2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customFormat="1" ht="13.5" customHeight="1" thickTop="1" thickBot="1" x14ac:dyDescent="0.3">
      <c r="A104" s="62"/>
      <c r="B104" s="106" t="s">
        <v>61</v>
      </c>
      <c r="C104" s="107"/>
      <c r="D104" s="107"/>
      <c r="E104" s="107"/>
      <c r="F104" s="107"/>
      <c r="G104" s="107"/>
      <c r="H104" s="107"/>
      <c r="I104" s="107"/>
      <c r="J104" s="107"/>
      <c r="K104" s="108"/>
      <c r="L104" s="62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:26" customFormat="1" ht="171" customHeight="1" thickTop="1" thickBot="1" x14ac:dyDescent="0.25">
      <c r="A105" s="62"/>
      <c r="B105" s="64">
        <v>1</v>
      </c>
      <c r="C105" s="65" t="s">
        <v>118</v>
      </c>
      <c r="D105" s="66" t="s">
        <v>139</v>
      </c>
      <c r="E105" s="67" t="s">
        <v>82</v>
      </c>
      <c r="F105" s="64" t="s">
        <v>19</v>
      </c>
      <c r="G105" s="68">
        <v>1</v>
      </c>
      <c r="H105" s="68" t="s">
        <v>83</v>
      </c>
      <c r="I105" s="68" t="s">
        <v>19</v>
      </c>
      <c r="J105" s="68" t="s">
        <v>19</v>
      </c>
      <c r="K105" s="68" t="s">
        <v>19</v>
      </c>
      <c r="L105" s="62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26" s="72" customFormat="1" ht="17.25" customHeight="1" thickTop="1" thickBot="1" x14ac:dyDescent="0.3">
      <c r="A106" s="62"/>
      <c r="B106" s="64">
        <v>2</v>
      </c>
      <c r="C106" s="69" t="s">
        <v>79</v>
      </c>
      <c r="D106" s="69" t="s">
        <v>102</v>
      </c>
      <c r="E106" s="67" t="s">
        <v>82</v>
      </c>
      <c r="F106" s="64" t="s">
        <v>19</v>
      </c>
      <c r="G106" s="68">
        <v>1</v>
      </c>
      <c r="H106" s="68" t="s">
        <v>83</v>
      </c>
      <c r="I106" s="68" t="s">
        <v>19</v>
      </c>
      <c r="J106" s="68" t="s">
        <v>19</v>
      </c>
      <c r="K106" s="68" t="s">
        <v>19</v>
      </c>
      <c r="L106" s="70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customFormat="1" ht="16.5" thickTop="1" thickBot="1" x14ac:dyDescent="0.3">
      <c r="A107" s="62"/>
      <c r="B107" s="106" t="s">
        <v>60</v>
      </c>
      <c r="C107" s="107"/>
      <c r="D107" s="107"/>
      <c r="E107" s="107"/>
      <c r="F107" s="107"/>
      <c r="G107" s="107"/>
      <c r="H107" s="107"/>
      <c r="I107" s="107"/>
      <c r="J107" s="107"/>
      <c r="K107" s="108"/>
      <c r="L107" s="62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spans="1:26" s="58" customFormat="1" ht="14.25" customHeight="1" thickTop="1" thickBot="1" x14ac:dyDescent="0.3">
      <c r="A108" s="1"/>
      <c r="B108" s="10">
        <v>1</v>
      </c>
      <c r="C108" s="18" t="s">
        <v>41</v>
      </c>
      <c r="D108" s="19" t="s">
        <v>72</v>
      </c>
      <c r="E108" s="67" t="s">
        <v>82</v>
      </c>
      <c r="F108" s="10" t="s">
        <v>19</v>
      </c>
      <c r="G108" s="60">
        <v>1</v>
      </c>
      <c r="H108" s="61" t="s">
        <v>83</v>
      </c>
      <c r="I108" s="61" t="s">
        <v>19</v>
      </c>
      <c r="J108" s="61" t="s">
        <v>19</v>
      </c>
      <c r="K108" s="61" t="s">
        <v>19</v>
      </c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s="58" customFormat="1" ht="14.25" customHeight="1" thickTop="1" thickBot="1" x14ac:dyDescent="0.3">
      <c r="A109" s="1"/>
      <c r="B109" s="10">
        <v>2</v>
      </c>
      <c r="C109" s="18" t="s">
        <v>42</v>
      </c>
      <c r="D109" s="19" t="s">
        <v>13</v>
      </c>
      <c r="E109" s="67" t="s">
        <v>82</v>
      </c>
      <c r="F109" s="10" t="s">
        <v>19</v>
      </c>
      <c r="G109" s="60">
        <v>1</v>
      </c>
      <c r="H109" s="61" t="s">
        <v>83</v>
      </c>
      <c r="I109" s="61" t="s">
        <v>19</v>
      </c>
      <c r="J109" s="61" t="s">
        <v>19</v>
      </c>
      <c r="K109" s="61" t="s">
        <v>19</v>
      </c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s="58" customFormat="1" ht="14.25" customHeight="1" thickTop="1" thickBot="1" x14ac:dyDescent="0.3">
      <c r="A110" s="1"/>
      <c r="B110" s="10">
        <v>3</v>
      </c>
      <c r="C110" s="18" t="s">
        <v>47</v>
      </c>
      <c r="D110" s="19" t="s">
        <v>35</v>
      </c>
      <c r="E110" s="67" t="s">
        <v>82</v>
      </c>
      <c r="F110" s="10" t="s">
        <v>19</v>
      </c>
      <c r="G110" s="60">
        <v>1</v>
      </c>
      <c r="H110" s="61" t="s">
        <v>83</v>
      </c>
      <c r="I110" s="61" t="s">
        <v>19</v>
      </c>
      <c r="J110" s="61" t="s">
        <v>19</v>
      </c>
      <c r="K110" s="61" t="s">
        <v>19</v>
      </c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s="58" customFormat="1" ht="14.25" customHeight="1" thickTop="1" thickBot="1" x14ac:dyDescent="0.3">
      <c r="A111" s="1"/>
      <c r="B111" s="10">
        <v>4</v>
      </c>
      <c r="C111" s="18" t="s">
        <v>48</v>
      </c>
      <c r="D111" s="19" t="s">
        <v>34</v>
      </c>
      <c r="E111" s="67" t="s">
        <v>82</v>
      </c>
      <c r="F111" s="10" t="s">
        <v>19</v>
      </c>
      <c r="G111" s="60">
        <v>1</v>
      </c>
      <c r="H111" s="61" t="s">
        <v>83</v>
      </c>
      <c r="I111" s="61" t="s">
        <v>19</v>
      </c>
      <c r="J111" s="61" t="s">
        <v>19</v>
      </c>
      <c r="K111" s="61" t="s">
        <v>19</v>
      </c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s="58" customFormat="1" ht="14.25" customHeight="1" thickTop="1" thickBot="1" x14ac:dyDescent="0.3">
      <c r="A112" s="1"/>
      <c r="B112" s="10">
        <v>5</v>
      </c>
      <c r="C112" s="18" t="s">
        <v>43</v>
      </c>
      <c r="D112" s="94" t="s">
        <v>135</v>
      </c>
      <c r="E112" s="67" t="s">
        <v>82</v>
      </c>
      <c r="F112" s="10" t="s">
        <v>19</v>
      </c>
      <c r="G112" s="60">
        <v>1</v>
      </c>
      <c r="H112" s="61" t="s">
        <v>83</v>
      </c>
      <c r="I112" s="61" t="s">
        <v>19</v>
      </c>
      <c r="J112" s="61" t="s">
        <v>19</v>
      </c>
      <c r="K112" s="61" t="s">
        <v>19</v>
      </c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s="58" customFormat="1" ht="14.25" customHeight="1" thickTop="1" thickBot="1" x14ac:dyDescent="0.3">
      <c r="A113" s="1"/>
      <c r="B113" s="10">
        <v>6</v>
      </c>
      <c r="C113" s="18" t="s">
        <v>49</v>
      </c>
      <c r="D113" s="19" t="s">
        <v>81</v>
      </c>
      <c r="E113" s="67" t="s">
        <v>82</v>
      </c>
      <c r="F113" s="10" t="s">
        <v>19</v>
      </c>
      <c r="G113" s="60">
        <v>1</v>
      </c>
      <c r="H113" s="61" t="s">
        <v>83</v>
      </c>
      <c r="I113" s="61" t="s">
        <v>19</v>
      </c>
      <c r="J113" s="61" t="s">
        <v>19</v>
      </c>
      <c r="K113" s="61" t="s">
        <v>19</v>
      </c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s="58" customFormat="1" ht="14.25" customHeight="1" thickTop="1" thickBot="1" x14ac:dyDescent="0.3">
      <c r="A114" s="1"/>
      <c r="B114" s="10">
        <v>7</v>
      </c>
      <c r="C114" s="18" t="s">
        <v>50</v>
      </c>
      <c r="D114" s="94" t="s">
        <v>52</v>
      </c>
      <c r="E114" s="67" t="s">
        <v>82</v>
      </c>
      <c r="F114" s="10" t="s">
        <v>19</v>
      </c>
      <c r="G114" s="60">
        <v>1</v>
      </c>
      <c r="H114" s="61" t="s">
        <v>83</v>
      </c>
      <c r="I114" s="61" t="s">
        <v>19</v>
      </c>
      <c r="J114" s="61" t="s">
        <v>19</v>
      </c>
      <c r="K114" s="61" t="s">
        <v>19</v>
      </c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s="58" customFormat="1" ht="14.25" customHeight="1" thickTop="1" thickBot="1" x14ac:dyDescent="0.3">
      <c r="A115" s="1"/>
      <c r="B115" s="10">
        <v>8</v>
      </c>
      <c r="C115" s="18" t="s">
        <v>51</v>
      </c>
      <c r="D115" s="94" t="s">
        <v>52</v>
      </c>
      <c r="E115" s="67" t="s">
        <v>82</v>
      </c>
      <c r="F115" s="10" t="s">
        <v>19</v>
      </c>
      <c r="G115" s="60">
        <v>1</v>
      </c>
      <c r="H115" s="61" t="s">
        <v>83</v>
      </c>
      <c r="I115" s="61" t="s">
        <v>19</v>
      </c>
      <c r="J115" s="61" t="s">
        <v>19</v>
      </c>
      <c r="K115" s="61" t="s">
        <v>19</v>
      </c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s="58" customFormat="1" ht="14.25" customHeight="1" thickTop="1" thickBot="1" x14ac:dyDescent="0.3">
      <c r="A116" s="1"/>
      <c r="B116" s="10">
        <v>9</v>
      </c>
      <c r="C116" s="18" t="s">
        <v>53</v>
      </c>
      <c r="D116" s="19" t="s">
        <v>65</v>
      </c>
      <c r="E116" s="67" t="s">
        <v>82</v>
      </c>
      <c r="F116" s="10" t="s">
        <v>19</v>
      </c>
      <c r="G116" s="60">
        <v>1</v>
      </c>
      <c r="H116" s="61" t="s">
        <v>83</v>
      </c>
      <c r="I116" s="61" t="s">
        <v>19</v>
      </c>
      <c r="J116" s="61" t="s">
        <v>19</v>
      </c>
      <c r="K116" s="61" t="s">
        <v>19</v>
      </c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s="58" customFormat="1" ht="14.25" customHeight="1" thickTop="1" thickBot="1" x14ac:dyDescent="0.3">
      <c r="A117" s="1"/>
      <c r="B117" s="10">
        <v>10</v>
      </c>
      <c r="C117" s="18" t="s">
        <v>54</v>
      </c>
      <c r="D117" s="19" t="s">
        <v>66</v>
      </c>
      <c r="E117" s="67" t="s">
        <v>82</v>
      </c>
      <c r="F117" s="10" t="s">
        <v>19</v>
      </c>
      <c r="G117" s="60">
        <v>1</v>
      </c>
      <c r="H117" s="61" t="s">
        <v>83</v>
      </c>
      <c r="I117" s="61" t="s">
        <v>19</v>
      </c>
      <c r="J117" s="61" t="s">
        <v>19</v>
      </c>
      <c r="K117" s="61" t="s">
        <v>19</v>
      </c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s="58" customFormat="1" ht="14.25" customHeight="1" thickTop="1" thickBot="1" x14ac:dyDescent="0.3">
      <c r="A118" s="1"/>
      <c r="B118" s="10">
        <v>11</v>
      </c>
      <c r="C118" s="18" t="s">
        <v>55</v>
      </c>
      <c r="D118" s="19" t="s">
        <v>56</v>
      </c>
      <c r="E118" s="67" t="s">
        <v>82</v>
      </c>
      <c r="F118" s="10" t="s">
        <v>19</v>
      </c>
      <c r="G118" s="60">
        <v>1</v>
      </c>
      <c r="H118" s="61" t="s">
        <v>83</v>
      </c>
      <c r="I118" s="61" t="s">
        <v>19</v>
      </c>
      <c r="J118" s="61" t="s">
        <v>19</v>
      </c>
      <c r="K118" s="61" t="s">
        <v>19</v>
      </c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customFormat="1" ht="13.5" customHeight="1" thickTop="1" thickBot="1" x14ac:dyDescent="0.3">
      <c r="A119" s="62"/>
      <c r="B119" s="106" t="s">
        <v>63</v>
      </c>
      <c r="C119" s="107"/>
      <c r="D119" s="107"/>
      <c r="E119" s="107"/>
      <c r="F119" s="107"/>
      <c r="G119" s="107"/>
      <c r="H119" s="107"/>
      <c r="I119" s="107"/>
      <c r="J119" s="107"/>
      <c r="K119" s="108"/>
      <c r="L119" s="62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spans="1:26" customFormat="1" ht="15.75" thickTop="1" thickBot="1" x14ac:dyDescent="0.25">
      <c r="A120" s="62"/>
      <c r="B120" s="73">
        <v>1</v>
      </c>
      <c r="C120" s="74" t="s">
        <v>80</v>
      </c>
      <c r="D120" s="74" t="s">
        <v>103</v>
      </c>
      <c r="E120" s="67" t="s">
        <v>82</v>
      </c>
      <c r="F120" s="64" t="s">
        <v>19</v>
      </c>
      <c r="G120" s="68">
        <v>1</v>
      </c>
      <c r="H120" s="68" t="s">
        <v>83</v>
      </c>
      <c r="I120" s="68" t="s">
        <v>19</v>
      </c>
      <c r="J120" s="68" t="s">
        <v>19</v>
      </c>
      <c r="K120" s="68" t="s">
        <v>19</v>
      </c>
      <c r="L120" s="62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spans="1:26" customFormat="1" ht="15.75" thickTop="1" thickBot="1" x14ac:dyDescent="0.25">
      <c r="A121" s="62"/>
      <c r="B121" s="73">
        <v>2</v>
      </c>
      <c r="C121" s="74" t="s">
        <v>80</v>
      </c>
      <c r="D121" s="74" t="s">
        <v>104</v>
      </c>
      <c r="E121" s="67" t="s">
        <v>82</v>
      </c>
      <c r="F121" s="64" t="s">
        <v>19</v>
      </c>
      <c r="G121" s="68">
        <v>1</v>
      </c>
      <c r="H121" s="68" t="s">
        <v>83</v>
      </c>
      <c r="I121" s="68" t="s">
        <v>19</v>
      </c>
      <c r="J121" s="68" t="s">
        <v>19</v>
      </c>
      <c r="K121" s="68" t="s">
        <v>19</v>
      </c>
      <c r="L121" s="62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spans="1:26" customFormat="1" ht="42.75" customHeight="1" thickTop="1" thickBot="1" x14ac:dyDescent="0.25">
      <c r="A122" s="62"/>
      <c r="B122" s="64">
        <v>3</v>
      </c>
      <c r="C122" s="18" t="s">
        <v>123</v>
      </c>
      <c r="D122" s="19" t="s">
        <v>138</v>
      </c>
      <c r="E122" s="67" t="s">
        <v>82</v>
      </c>
      <c r="F122" s="64" t="s">
        <v>19</v>
      </c>
      <c r="G122" s="68">
        <v>2</v>
      </c>
      <c r="H122" s="68" t="s">
        <v>83</v>
      </c>
      <c r="I122" s="68" t="s">
        <v>19</v>
      </c>
      <c r="J122" s="68" t="s">
        <v>19</v>
      </c>
      <c r="K122" s="68" t="s">
        <v>19</v>
      </c>
      <c r="L122" s="62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spans="1:26" s="79" customFormat="1" ht="15" customHeight="1" thickTop="1" thickBot="1" x14ac:dyDescent="0.25">
      <c r="A123" s="62"/>
      <c r="B123" s="67">
        <v>4</v>
      </c>
      <c r="C123" s="18" t="s">
        <v>17</v>
      </c>
      <c r="D123" s="19" t="s">
        <v>45</v>
      </c>
      <c r="E123" s="67" t="s">
        <v>82</v>
      </c>
      <c r="F123" s="64" t="s">
        <v>19</v>
      </c>
      <c r="G123" s="68">
        <v>1</v>
      </c>
      <c r="H123" s="68" t="s">
        <v>83</v>
      </c>
      <c r="I123" s="68" t="s">
        <v>19</v>
      </c>
      <c r="J123" s="68" t="s">
        <v>19</v>
      </c>
      <c r="K123" s="68" t="s">
        <v>19</v>
      </c>
      <c r="L123" s="77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customFormat="1" ht="12.75" customHeight="1" thickTop="1" thickBot="1" x14ac:dyDescent="0.25">
      <c r="A124" s="62"/>
      <c r="B124" s="73">
        <v>5</v>
      </c>
      <c r="C124" s="74" t="s">
        <v>131</v>
      </c>
      <c r="D124" s="74" t="s">
        <v>132</v>
      </c>
      <c r="E124" s="67" t="s">
        <v>82</v>
      </c>
      <c r="F124" s="64" t="s">
        <v>19</v>
      </c>
      <c r="G124" s="68">
        <v>1</v>
      </c>
      <c r="H124" s="68" t="s">
        <v>83</v>
      </c>
      <c r="I124" s="68" t="s">
        <v>19</v>
      </c>
      <c r="J124" s="68" t="s">
        <v>19</v>
      </c>
      <c r="K124" s="68" t="s">
        <v>19</v>
      </c>
      <c r="L124" s="62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spans="1:26" customFormat="1" ht="15" customHeight="1" thickTop="1" thickBot="1" x14ac:dyDescent="0.25">
      <c r="A125" s="62"/>
      <c r="B125" s="73">
        <v>6</v>
      </c>
      <c r="C125" s="74" t="s">
        <v>97</v>
      </c>
      <c r="D125" s="80" t="s">
        <v>98</v>
      </c>
      <c r="E125" s="67" t="s">
        <v>82</v>
      </c>
      <c r="F125" s="64" t="s">
        <v>19</v>
      </c>
      <c r="G125" s="68">
        <v>1</v>
      </c>
      <c r="H125" s="68" t="s">
        <v>83</v>
      </c>
      <c r="I125" s="68" t="s">
        <v>19</v>
      </c>
      <c r="J125" s="68" t="s">
        <v>19</v>
      </c>
      <c r="K125" s="68" t="s">
        <v>19</v>
      </c>
      <c r="L125" s="62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spans="1:26" customFormat="1" ht="15" customHeight="1" thickTop="1" thickBot="1" x14ac:dyDescent="0.25">
      <c r="A126" s="62"/>
      <c r="B126" s="73">
        <v>7</v>
      </c>
      <c r="C126" s="74" t="s">
        <v>108</v>
      </c>
      <c r="D126" s="81" t="s">
        <v>114</v>
      </c>
      <c r="E126" s="67" t="s">
        <v>82</v>
      </c>
      <c r="F126" s="64" t="s">
        <v>19</v>
      </c>
      <c r="G126" s="68">
        <v>1</v>
      </c>
      <c r="H126" s="68" t="s">
        <v>83</v>
      </c>
      <c r="I126" s="68" t="s">
        <v>19</v>
      </c>
      <c r="J126" s="68" t="s">
        <v>19</v>
      </c>
      <c r="K126" s="68" t="s">
        <v>19</v>
      </c>
      <c r="L126" s="62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spans="1:26" customFormat="1" ht="15" customHeight="1" thickTop="1" thickBot="1" x14ac:dyDescent="0.25">
      <c r="A127" s="62"/>
      <c r="B127" s="73">
        <v>8</v>
      </c>
      <c r="C127" s="74" t="s">
        <v>151</v>
      </c>
      <c r="D127" s="81" t="s">
        <v>152</v>
      </c>
      <c r="E127" s="67" t="s">
        <v>82</v>
      </c>
      <c r="F127" s="64" t="s">
        <v>19</v>
      </c>
      <c r="G127" s="68">
        <v>1</v>
      </c>
      <c r="H127" s="68" t="s">
        <v>83</v>
      </c>
      <c r="I127" s="68" t="s">
        <v>19</v>
      </c>
      <c r="J127" s="68" t="s">
        <v>19</v>
      </c>
      <c r="K127" s="68" t="s">
        <v>19</v>
      </c>
      <c r="L127" s="62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spans="1:26" customFormat="1" ht="13.5" customHeight="1" thickTop="1" thickBot="1" x14ac:dyDescent="0.3">
      <c r="A128" s="62"/>
      <c r="B128" s="106" t="s">
        <v>94</v>
      </c>
      <c r="C128" s="107"/>
      <c r="D128" s="107"/>
      <c r="E128" s="107"/>
      <c r="F128" s="107"/>
      <c r="G128" s="107"/>
      <c r="H128" s="107"/>
      <c r="I128" s="107"/>
      <c r="J128" s="107"/>
      <c r="K128" s="108"/>
      <c r="L128" s="62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spans="1:26" customFormat="1" ht="15.75" thickTop="1" thickBot="1" x14ac:dyDescent="0.25">
      <c r="A129" s="62"/>
      <c r="B129" s="73">
        <v>1</v>
      </c>
      <c r="C129" s="76" t="s">
        <v>95</v>
      </c>
      <c r="D129" s="74" t="s">
        <v>19</v>
      </c>
      <c r="E129" s="67" t="s">
        <v>19</v>
      </c>
      <c r="F129" s="64" t="s">
        <v>19</v>
      </c>
      <c r="G129" s="68" t="s">
        <v>19</v>
      </c>
      <c r="H129" s="68" t="s">
        <v>83</v>
      </c>
      <c r="I129" s="68" t="s">
        <v>19</v>
      </c>
      <c r="J129" s="68" t="s">
        <v>19</v>
      </c>
      <c r="K129" s="68" t="s">
        <v>19</v>
      </c>
      <c r="L129" s="62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spans="1:26" customFormat="1" ht="15.75" thickTop="1" thickBot="1" x14ac:dyDescent="0.25">
      <c r="A130" s="62"/>
      <c r="B130" s="73">
        <v>2</v>
      </c>
      <c r="C130" s="76" t="s">
        <v>96</v>
      </c>
      <c r="D130" s="74" t="s">
        <v>19</v>
      </c>
      <c r="E130" s="67" t="s">
        <v>19</v>
      </c>
      <c r="F130" s="64" t="s">
        <v>19</v>
      </c>
      <c r="G130" s="68" t="s">
        <v>19</v>
      </c>
      <c r="H130" s="68" t="s">
        <v>83</v>
      </c>
      <c r="I130" s="68" t="s">
        <v>19</v>
      </c>
      <c r="J130" s="68" t="s">
        <v>19</v>
      </c>
      <c r="K130" s="68" t="s">
        <v>19</v>
      </c>
      <c r="L130" s="62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spans="1:26" ht="12.75" customHeight="1" thickTop="1" thickBot="1" x14ac:dyDescent="0.3">
      <c r="A131" s="20"/>
      <c r="B131" s="20"/>
      <c r="C131" s="20"/>
      <c r="D131" s="20"/>
      <c r="E131" s="20"/>
      <c r="F131" s="21"/>
      <c r="G131" s="22"/>
      <c r="H131" s="21"/>
      <c r="I131" s="20"/>
      <c r="J131" s="20"/>
      <c r="K131" s="20"/>
      <c r="L131" s="20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thickTop="1" thickBot="1" x14ac:dyDescent="0.3">
      <c r="A132" s="20"/>
      <c r="B132" s="20"/>
      <c r="C132" s="20"/>
      <c r="D132" s="20"/>
      <c r="E132" s="20"/>
      <c r="F132" s="21"/>
      <c r="G132" s="22"/>
      <c r="H132" s="21"/>
      <c r="I132" s="20"/>
      <c r="J132" s="20"/>
      <c r="K132" s="20"/>
      <c r="L132" s="20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thickTop="1" thickBot="1" x14ac:dyDescent="0.3">
      <c r="A133" s="20"/>
      <c r="B133" s="20"/>
      <c r="C133" s="20"/>
      <c r="D133" s="20"/>
      <c r="E133" s="20"/>
      <c r="F133" s="21"/>
      <c r="G133" s="22"/>
      <c r="H133" s="21"/>
      <c r="I133" s="20"/>
      <c r="J133" s="20"/>
      <c r="K133" s="20"/>
      <c r="L133" s="20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customFormat="1" ht="12.75" customHeight="1" thickTop="1" thickBot="1" x14ac:dyDescent="0.3">
      <c r="A134" s="62"/>
      <c r="B134" s="126" t="s">
        <v>106</v>
      </c>
      <c r="C134" s="107"/>
      <c r="D134" s="107"/>
      <c r="E134" s="107"/>
      <c r="F134" s="107"/>
      <c r="G134" s="107"/>
      <c r="H134" s="107"/>
      <c r="I134" s="107"/>
      <c r="J134" s="107"/>
      <c r="K134" s="108"/>
      <c r="L134" s="62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spans="1:26" customFormat="1" ht="16.5" thickTop="1" thickBot="1" x14ac:dyDescent="0.3">
      <c r="A135" s="62"/>
      <c r="B135" s="106" t="s">
        <v>63</v>
      </c>
      <c r="C135" s="107"/>
      <c r="D135" s="107"/>
      <c r="E135" s="107"/>
      <c r="F135" s="107"/>
      <c r="G135" s="107"/>
      <c r="H135" s="107"/>
      <c r="I135" s="107"/>
      <c r="J135" s="107"/>
      <c r="K135" s="108"/>
      <c r="L135" s="62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spans="1:26" customFormat="1" ht="27" thickTop="1" thickBot="1" x14ac:dyDescent="0.25">
      <c r="A136" s="62"/>
      <c r="B136" s="64">
        <v>1</v>
      </c>
      <c r="C136" s="74" t="s">
        <v>16</v>
      </c>
      <c r="D136" s="74" t="s">
        <v>150</v>
      </c>
      <c r="E136" s="67" t="s">
        <v>82</v>
      </c>
      <c r="F136" s="64" t="s">
        <v>19</v>
      </c>
      <c r="G136" s="68">
        <v>1</v>
      </c>
      <c r="H136" s="68" t="s">
        <v>83</v>
      </c>
      <c r="I136" s="68" t="s">
        <v>19</v>
      </c>
      <c r="J136" s="68" t="s">
        <v>19</v>
      </c>
      <c r="K136" s="68" t="s">
        <v>19</v>
      </c>
      <c r="L136" s="62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spans="1:26" customFormat="1" ht="15.75" thickTop="1" thickBot="1" x14ac:dyDescent="0.25">
      <c r="A137" s="62"/>
      <c r="B137" s="64">
        <v>2</v>
      </c>
      <c r="C137" s="74" t="s">
        <v>18</v>
      </c>
      <c r="D137" s="74" t="s">
        <v>100</v>
      </c>
      <c r="E137" s="67" t="s">
        <v>82</v>
      </c>
      <c r="F137" s="64" t="s">
        <v>19</v>
      </c>
      <c r="G137" s="68">
        <v>16</v>
      </c>
      <c r="H137" s="68" t="s">
        <v>83</v>
      </c>
      <c r="I137" s="68" t="s">
        <v>19</v>
      </c>
      <c r="J137" s="68" t="s">
        <v>19</v>
      </c>
      <c r="K137" s="68" t="s">
        <v>19</v>
      </c>
      <c r="L137" s="62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spans="1:26" customFormat="1" ht="15.75" thickTop="1" thickBot="1" x14ac:dyDescent="0.25">
      <c r="A138" s="62"/>
      <c r="B138" s="64">
        <v>3</v>
      </c>
      <c r="C138" s="74" t="s">
        <v>93</v>
      </c>
      <c r="D138" s="74" t="s">
        <v>107</v>
      </c>
      <c r="E138" s="67" t="s">
        <v>82</v>
      </c>
      <c r="F138" s="64" t="s">
        <v>19</v>
      </c>
      <c r="G138" s="68">
        <v>1</v>
      </c>
      <c r="H138" s="68" t="s">
        <v>83</v>
      </c>
      <c r="I138" s="68" t="s">
        <v>19</v>
      </c>
      <c r="J138" s="68" t="s">
        <v>19</v>
      </c>
      <c r="K138" s="68" t="s">
        <v>19</v>
      </c>
      <c r="L138" s="62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spans="1:26" customFormat="1" ht="15" customHeight="1" thickTop="1" thickBot="1" x14ac:dyDescent="0.25">
      <c r="A139" s="62"/>
      <c r="B139" s="73">
        <v>4</v>
      </c>
      <c r="C139" s="74" t="s">
        <v>97</v>
      </c>
      <c r="D139" s="81" t="s">
        <v>99</v>
      </c>
      <c r="E139" s="67" t="s">
        <v>82</v>
      </c>
      <c r="F139" s="64" t="s">
        <v>19</v>
      </c>
      <c r="G139" s="68">
        <v>1</v>
      </c>
      <c r="H139" s="68" t="s">
        <v>83</v>
      </c>
      <c r="I139" s="68" t="s">
        <v>19</v>
      </c>
      <c r="J139" s="68" t="s">
        <v>19</v>
      </c>
      <c r="K139" s="68" t="s">
        <v>19</v>
      </c>
      <c r="L139" s="62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spans="1:26" customFormat="1" ht="15" customHeight="1" thickTop="1" thickBot="1" x14ac:dyDescent="0.25">
      <c r="A140" s="62"/>
      <c r="B140" s="73">
        <v>5</v>
      </c>
      <c r="C140" s="74" t="s">
        <v>151</v>
      </c>
      <c r="D140" s="81" t="s">
        <v>152</v>
      </c>
      <c r="E140" s="67" t="s">
        <v>82</v>
      </c>
      <c r="F140" s="64" t="s">
        <v>19</v>
      </c>
      <c r="G140" s="68">
        <v>1</v>
      </c>
      <c r="H140" s="68" t="s">
        <v>83</v>
      </c>
      <c r="I140" s="68" t="s">
        <v>19</v>
      </c>
      <c r="J140" s="68" t="s">
        <v>19</v>
      </c>
      <c r="K140" s="68" t="s">
        <v>19</v>
      </c>
      <c r="L140" s="62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spans="1:26" customFormat="1" ht="15" customHeight="1" thickTop="1" thickBot="1" x14ac:dyDescent="0.25">
      <c r="A141" s="62"/>
      <c r="B141" s="73">
        <v>6</v>
      </c>
      <c r="C141" s="74" t="s">
        <v>108</v>
      </c>
      <c r="D141" s="81" t="s">
        <v>114</v>
      </c>
      <c r="E141" s="67" t="s">
        <v>82</v>
      </c>
      <c r="F141" s="64" t="s">
        <v>19</v>
      </c>
      <c r="G141" s="68">
        <v>1</v>
      </c>
      <c r="H141" s="68" t="s">
        <v>83</v>
      </c>
      <c r="I141" s="68" t="s">
        <v>19</v>
      </c>
      <c r="J141" s="68" t="s">
        <v>19</v>
      </c>
      <c r="K141" s="68" t="s">
        <v>19</v>
      </c>
      <c r="L141" s="62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spans="1:26" customFormat="1" ht="12.75" customHeight="1" thickTop="1" thickBot="1" x14ac:dyDescent="0.25">
      <c r="A142" s="62"/>
      <c r="B142" s="82"/>
      <c r="C142" s="82"/>
      <c r="D142" s="82"/>
      <c r="E142" s="82"/>
      <c r="F142" s="83"/>
      <c r="G142" s="84"/>
      <c r="H142" s="85"/>
      <c r="I142" s="62"/>
      <c r="J142" s="62"/>
      <c r="K142" s="62"/>
      <c r="L142" s="62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spans="1:26" customFormat="1" ht="12.75" customHeight="1" thickTop="1" thickBot="1" x14ac:dyDescent="0.25">
      <c r="A143" s="62"/>
      <c r="B143" s="82"/>
      <c r="C143" s="82"/>
      <c r="D143" s="82"/>
      <c r="E143" s="82"/>
      <c r="F143" s="83"/>
      <c r="G143" s="84"/>
      <c r="H143" s="85"/>
      <c r="I143" s="62"/>
      <c r="J143" s="62"/>
      <c r="K143" s="62"/>
      <c r="L143" s="62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spans="1:26" customFormat="1" ht="12.75" customHeight="1" thickTop="1" thickBot="1" x14ac:dyDescent="0.25">
      <c r="A144" s="62"/>
      <c r="B144" s="82"/>
      <c r="C144" s="82"/>
      <c r="D144" s="82"/>
      <c r="E144" s="82"/>
      <c r="F144" s="83"/>
      <c r="G144" s="84"/>
      <c r="H144" s="85"/>
      <c r="I144" s="62"/>
      <c r="J144" s="62"/>
      <c r="K144" s="62"/>
      <c r="L144" s="62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spans="1:26" ht="16.5" thickTop="1" thickBot="1" x14ac:dyDescent="0.3">
      <c r="A145" s="5"/>
      <c r="B145" s="113" t="s">
        <v>77</v>
      </c>
      <c r="C145" s="114"/>
      <c r="D145" s="114"/>
      <c r="E145" s="114"/>
      <c r="F145" s="115"/>
      <c r="G145" s="113" t="s">
        <v>78</v>
      </c>
      <c r="H145" s="114"/>
      <c r="I145" s="114"/>
      <c r="J145" s="114"/>
      <c r="K145" s="115"/>
      <c r="L145" s="5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6" ht="16.5" thickTop="1" thickBot="1" x14ac:dyDescent="0.3">
      <c r="A146" s="5"/>
      <c r="B146" s="8">
        <v>3</v>
      </c>
      <c r="C146" s="9" t="s">
        <v>76</v>
      </c>
      <c r="D146" s="9" t="s">
        <v>74</v>
      </c>
      <c r="E146" s="10" t="s">
        <v>82</v>
      </c>
      <c r="F146" s="11" t="s">
        <v>19</v>
      </c>
      <c r="G146" s="12">
        <v>1</v>
      </c>
      <c r="H146" s="7" t="s">
        <v>83</v>
      </c>
      <c r="I146" s="68" t="s">
        <v>19</v>
      </c>
      <c r="J146" s="68" t="s">
        <v>19</v>
      </c>
      <c r="K146" s="68" t="s">
        <v>19</v>
      </c>
      <c r="L146" s="5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6" ht="16.5" thickTop="1" thickBot="1" x14ac:dyDescent="0.3">
      <c r="A147" s="5"/>
      <c r="B147" s="8">
        <v>4</v>
      </c>
      <c r="C147" s="95" t="s">
        <v>75</v>
      </c>
      <c r="D147" s="95" t="s">
        <v>155</v>
      </c>
      <c r="E147" s="10" t="s">
        <v>82</v>
      </c>
      <c r="F147" s="11">
        <f>8/2*4</f>
        <v>16</v>
      </c>
      <c r="G147" s="14">
        <f>F147*(D$10+D$11)</f>
        <v>224</v>
      </c>
      <c r="H147" s="7" t="s">
        <v>83</v>
      </c>
      <c r="I147" s="68" t="s">
        <v>19</v>
      </c>
      <c r="J147" s="68" t="s">
        <v>19</v>
      </c>
      <c r="K147" s="68" t="s">
        <v>19</v>
      </c>
      <c r="L147" s="5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6" s="32" customFormat="1" ht="15" customHeight="1" thickTop="1" thickBot="1" x14ac:dyDescent="0.25">
      <c r="A148" s="1"/>
      <c r="B148" s="100" t="s">
        <v>62</v>
      </c>
      <c r="C148" s="101"/>
      <c r="D148" s="101"/>
      <c r="E148" s="101"/>
      <c r="F148" s="101"/>
      <c r="G148" s="100" t="s">
        <v>64</v>
      </c>
      <c r="H148" s="101"/>
      <c r="I148" s="101"/>
      <c r="J148" s="101"/>
      <c r="K148" s="101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thickTop="1" thickBot="1" x14ac:dyDescent="0.3">
      <c r="A149" s="1"/>
      <c r="B149" s="10">
        <v>1</v>
      </c>
      <c r="C149" s="18" t="s">
        <v>128</v>
      </c>
      <c r="D149" s="18" t="s">
        <v>127</v>
      </c>
      <c r="E149" s="11" t="s">
        <v>130</v>
      </c>
      <c r="F149" s="11" t="s">
        <v>19</v>
      </c>
      <c r="G149" s="14">
        <v>1</v>
      </c>
      <c r="H149" s="4" t="s">
        <v>83</v>
      </c>
      <c r="I149" s="68" t="s">
        <v>19</v>
      </c>
      <c r="J149" s="68" t="s">
        <v>19</v>
      </c>
      <c r="K149" s="68" t="s">
        <v>19</v>
      </c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1"/>
      <c r="B150" s="10">
        <v>2</v>
      </c>
      <c r="C150" s="18" t="s">
        <v>20</v>
      </c>
      <c r="D150" s="19" t="s">
        <v>129</v>
      </c>
      <c r="E150" s="11" t="s">
        <v>82</v>
      </c>
      <c r="F150" s="11">
        <v>1</v>
      </c>
      <c r="G150" s="14">
        <f>F150*(D$10+D$11)</f>
        <v>14</v>
      </c>
      <c r="H150" s="4" t="s">
        <v>83</v>
      </c>
      <c r="I150" s="68" t="s">
        <v>19</v>
      </c>
      <c r="J150" s="68" t="s">
        <v>19</v>
      </c>
      <c r="K150" s="68" t="s">
        <v>19</v>
      </c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1"/>
      <c r="B151" s="10">
        <v>3</v>
      </c>
      <c r="C151" s="18" t="s">
        <v>21</v>
      </c>
      <c r="D151" s="19" t="s">
        <v>140</v>
      </c>
      <c r="E151" s="11" t="s">
        <v>82</v>
      </c>
      <c r="F151" s="11">
        <v>1</v>
      </c>
      <c r="G151" s="14">
        <f>F151*(D$10+D$11)</f>
        <v>14</v>
      </c>
      <c r="H151" s="4" t="s">
        <v>83</v>
      </c>
      <c r="I151" s="68" t="s">
        <v>19</v>
      </c>
      <c r="J151" s="68" t="s">
        <v>19</v>
      </c>
      <c r="K151" s="68" t="s">
        <v>19</v>
      </c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20"/>
      <c r="B152" s="33"/>
      <c r="C152" s="33"/>
      <c r="D152" s="33"/>
      <c r="E152" s="33"/>
      <c r="F152" s="34"/>
      <c r="G152" s="35"/>
      <c r="H152" s="34"/>
      <c r="I152" s="33"/>
      <c r="J152" s="33"/>
      <c r="K152" s="33"/>
      <c r="L152" s="20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20"/>
      <c r="B153" s="20"/>
      <c r="C153" s="20"/>
      <c r="D153" s="20"/>
      <c r="E153" s="20"/>
      <c r="F153" s="21"/>
      <c r="G153" s="22"/>
      <c r="H153" s="21"/>
      <c r="I153" s="20"/>
      <c r="J153" s="20"/>
      <c r="K153" s="20"/>
      <c r="L153" s="2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20"/>
      <c r="B154" s="20"/>
      <c r="C154" s="20"/>
      <c r="D154" s="20"/>
      <c r="E154" s="20"/>
      <c r="F154" s="21"/>
      <c r="G154" s="22"/>
      <c r="H154" s="21"/>
      <c r="I154" s="20"/>
      <c r="J154" s="20"/>
      <c r="K154" s="20"/>
      <c r="L154" s="20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6"/>
      <c r="B155" s="37"/>
      <c r="C155" s="37"/>
      <c r="D155" s="37"/>
      <c r="E155" s="37"/>
      <c r="F155" s="38"/>
      <c r="G155" s="39"/>
      <c r="H155" s="38"/>
      <c r="I155" s="37"/>
      <c r="J155" s="40"/>
      <c r="K155" s="37"/>
      <c r="L155" s="41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42"/>
      <c r="B156" s="3"/>
      <c r="C156" s="112" t="s">
        <v>156</v>
      </c>
      <c r="D156" s="110"/>
      <c r="E156" s="112" t="s">
        <v>22</v>
      </c>
      <c r="F156" s="110"/>
      <c r="G156" s="110"/>
      <c r="H156" s="110"/>
      <c r="I156" s="110"/>
      <c r="J156" s="43"/>
      <c r="K156" s="3"/>
      <c r="L156" s="4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42"/>
      <c r="B157" s="3"/>
      <c r="C157" s="109" t="s">
        <v>23</v>
      </c>
      <c r="D157" s="110"/>
      <c r="E157" s="111" t="s">
        <v>24</v>
      </c>
      <c r="F157" s="110"/>
      <c r="G157" s="110"/>
      <c r="H157" s="110"/>
      <c r="I157" s="110"/>
      <c r="J157" s="43"/>
      <c r="K157" s="3"/>
      <c r="L157" s="4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42"/>
      <c r="B158" s="3"/>
      <c r="C158" s="45"/>
      <c r="D158" s="45"/>
      <c r="E158" s="46"/>
      <c r="F158" s="47"/>
      <c r="G158" s="48"/>
      <c r="H158" s="48"/>
      <c r="I158" s="46"/>
      <c r="J158" s="43"/>
      <c r="K158" s="3"/>
      <c r="L158" s="44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42"/>
      <c r="B159" s="3"/>
      <c r="C159" s="112" t="s">
        <v>153</v>
      </c>
      <c r="D159" s="110"/>
      <c r="E159" s="112" t="s">
        <v>22</v>
      </c>
      <c r="F159" s="110"/>
      <c r="G159" s="110"/>
      <c r="H159" s="110"/>
      <c r="I159" s="110"/>
      <c r="J159" s="43"/>
      <c r="K159" s="3"/>
      <c r="L159" s="44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42"/>
      <c r="B160" s="49"/>
      <c r="C160" s="109" t="s">
        <v>23</v>
      </c>
      <c r="D160" s="110"/>
      <c r="E160" s="111" t="s">
        <v>24</v>
      </c>
      <c r="F160" s="110"/>
      <c r="G160" s="110"/>
      <c r="H160" s="110"/>
      <c r="I160" s="110"/>
      <c r="J160" s="50"/>
      <c r="K160" s="49"/>
      <c r="L160" s="44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51"/>
      <c r="B161" s="52"/>
      <c r="C161" s="52"/>
      <c r="D161" s="52"/>
      <c r="E161" s="52"/>
      <c r="F161" s="53"/>
      <c r="G161" s="54"/>
      <c r="H161" s="52"/>
      <c r="I161" s="52"/>
      <c r="J161" s="55"/>
      <c r="K161" s="52"/>
      <c r="L161" s="5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57"/>
      <c r="G162" s="47"/>
      <c r="H162" s="57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57"/>
      <c r="G163" s="47"/>
      <c r="H163" s="57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57"/>
      <c r="G164" s="47"/>
      <c r="H164" s="57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57"/>
      <c r="G165" s="47"/>
      <c r="H165" s="57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57"/>
      <c r="G166" s="47"/>
      <c r="H166" s="57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57"/>
      <c r="G167" s="47"/>
      <c r="H167" s="57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57"/>
      <c r="G168" s="47"/>
      <c r="H168" s="57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57"/>
      <c r="G169" s="47"/>
      <c r="H169" s="57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57"/>
      <c r="G170" s="47"/>
      <c r="H170" s="57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57"/>
      <c r="G171" s="47"/>
      <c r="H171" s="57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57"/>
      <c r="G172" s="47"/>
      <c r="H172" s="57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57"/>
      <c r="G173" s="47"/>
      <c r="H173" s="57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57"/>
      <c r="G174" s="47"/>
      <c r="H174" s="57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57"/>
      <c r="G175" s="47"/>
      <c r="H175" s="57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57"/>
      <c r="G176" s="47"/>
      <c r="H176" s="57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57"/>
      <c r="G177" s="47"/>
      <c r="H177" s="57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57"/>
      <c r="G178" s="47"/>
      <c r="H178" s="57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57"/>
      <c r="G179" s="47"/>
      <c r="H179" s="57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57"/>
      <c r="G180" s="47"/>
      <c r="H180" s="57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57"/>
      <c r="G181" s="47"/>
      <c r="H181" s="57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57"/>
      <c r="G182" s="47"/>
      <c r="H182" s="57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57"/>
      <c r="G183" s="47"/>
      <c r="H183" s="57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57"/>
      <c r="G184" s="47"/>
      <c r="H184" s="57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57"/>
      <c r="G185" s="47"/>
      <c r="H185" s="57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57"/>
      <c r="G186" s="47"/>
      <c r="H186" s="57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57"/>
      <c r="G187" s="47"/>
      <c r="H187" s="57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57"/>
      <c r="G188" s="47"/>
      <c r="H188" s="57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57"/>
      <c r="G189" s="47"/>
      <c r="H189" s="57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57"/>
      <c r="G190" s="47"/>
      <c r="H190" s="57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57"/>
      <c r="G191" s="47"/>
      <c r="H191" s="57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57"/>
      <c r="G192" s="47"/>
      <c r="H192" s="57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57"/>
      <c r="G193" s="47"/>
      <c r="H193" s="57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57"/>
      <c r="G194" s="47"/>
      <c r="H194" s="57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57"/>
      <c r="G195" s="47"/>
      <c r="H195" s="57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57"/>
      <c r="G196" s="47"/>
      <c r="H196" s="57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57"/>
      <c r="G197" s="47"/>
      <c r="H197" s="57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57"/>
      <c r="G198" s="47"/>
      <c r="H198" s="57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57"/>
      <c r="G199" s="47"/>
      <c r="H199" s="57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57"/>
      <c r="G200" s="47"/>
      <c r="H200" s="57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57"/>
      <c r="G201" s="47"/>
      <c r="H201" s="57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57"/>
      <c r="G202" s="47"/>
      <c r="H202" s="57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57"/>
      <c r="G203" s="47"/>
      <c r="H203" s="57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57"/>
      <c r="G204" s="47"/>
      <c r="H204" s="57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57"/>
      <c r="G205" s="47"/>
      <c r="H205" s="57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57"/>
      <c r="G206" s="47"/>
      <c r="H206" s="57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57"/>
      <c r="G207" s="47"/>
      <c r="H207" s="57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57"/>
      <c r="G208" s="47"/>
      <c r="H208" s="57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57"/>
      <c r="G209" s="47"/>
      <c r="H209" s="57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57"/>
      <c r="G210" s="47"/>
      <c r="H210" s="57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57"/>
      <c r="G211" s="47"/>
      <c r="H211" s="57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57"/>
      <c r="G212" s="47"/>
      <c r="H212" s="57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57"/>
      <c r="G213" s="47"/>
      <c r="H213" s="57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57"/>
      <c r="G214" s="47"/>
      <c r="H214" s="57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57"/>
      <c r="G215" s="47"/>
      <c r="H215" s="57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57"/>
      <c r="G216" s="47"/>
      <c r="H216" s="57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57"/>
      <c r="G217" s="47"/>
      <c r="H217" s="57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57"/>
      <c r="G218" s="47"/>
      <c r="H218" s="57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57"/>
      <c r="G219" s="47"/>
      <c r="H219" s="57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57"/>
      <c r="G220" s="47"/>
      <c r="H220" s="57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57"/>
      <c r="G221" s="47"/>
      <c r="H221" s="57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57"/>
      <c r="G222" s="47"/>
      <c r="H222" s="57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57"/>
      <c r="G223" s="47"/>
      <c r="H223" s="57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57"/>
      <c r="G224" s="47"/>
      <c r="H224" s="57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57"/>
      <c r="G225" s="47"/>
      <c r="H225" s="57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57"/>
      <c r="G226" s="47"/>
      <c r="H226" s="57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57"/>
      <c r="G227" s="47"/>
      <c r="H227" s="57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57"/>
      <c r="G228" s="47"/>
      <c r="H228" s="57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57"/>
      <c r="G229" s="47"/>
      <c r="H229" s="57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57"/>
      <c r="G230" s="47"/>
      <c r="H230" s="57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57"/>
      <c r="G231" s="47"/>
      <c r="H231" s="57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57"/>
      <c r="G232" s="47"/>
      <c r="H232" s="57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57"/>
      <c r="G233" s="47"/>
      <c r="H233" s="57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57"/>
      <c r="G234" s="47"/>
      <c r="H234" s="57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57"/>
      <c r="G235" s="47"/>
      <c r="H235" s="57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57"/>
      <c r="G236" s="47"/>
      <c r="H236" s="57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57"/>
      <c r="G237" s="47"/>
      <c r="H237" s="57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57"/>
      <c r="G238" s="47"/>
      <c r="H238" s="57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57"/>
      <c r="G239" s="47"/>
      <c r="H239" s="57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57"/>
      <c r="G240" s="47"/>
      <c r="H240" s="57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57"/>
      <c r="G241" s="47"/>
      <c r="H241" s="57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57"/>
      <c r="G242" s="47"/>
      <c r="H242" s="57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57"/>
      <c r="G243" s="47"/>
      <c r="H243" s="57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57"/>
      <c r="G244" s="47"/>
      <c r="H244" s="57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57"/>
      <c r="G245" s="47"/>
      <c r="H245" s="57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57"/>
      <c r="G246" s="47"/>
      <c r="H246" s="57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57"/>
      <c r="G247" s="47"/>
      <c r="H247" s="57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57"/>
      <c r="G248" s="47"/>
      <c r="H248" s="57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57"/>
      <c r="G249" s="47"/>
      <c r="H249" s="57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57"/>
      <c r="G250" s="47"/>
      <c r="H250" s="57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57"/>
      <c r="G251" s="47"/>
      <c r="H251" s="57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57"/>
      <c r="G252" s="47"/>
      <c r="H252" s="57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57"/>
      <c r="G253" s="47"/>
      <c r="H253" s="57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57"/>
      <c r="G254" s="47"/>
      <c r="H254" s="57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57"/>
      <c r="G255" s="47"/>
      <c r="H255" s="57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57"/>
      <c r="G256" s="47"/>
      <c r="H256" s="57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57"/>
      <c r="G257" s="47"/>
      <c r="H257" s="57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57"/>
      <c r="G258" s="47"/>
      <c r="H258" s="57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57"/>
      <c r="G259" s="47"/>
      <c r="H259" s="57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57"/>
      <c r="G260" s="47"/>
      <c r="H260" s="57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57"/>
      <c r="G261" s="47"/>
      <c r="H261" s="57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57"/>
      <c r="G262" s="47"/>
      <c r="H262" s="57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57"/>
      <c r="G263" s="47"/>
      <c r="H263" s="57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57"/>
      <c r="G264" s="47"/>
      <c r="H264" s="57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57"/>
      <c r="G265" s="47"/>
      <c r="H265" s="57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57"/>
      <c r="G266" s="47"/>
      <c r="H266" s="57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57"/>
      <c r="G267" s="47"/>
      <c r="H267" s="57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57"/>
      <c r="G268" s="47"/>
      <c r="H268" s="57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57"/>
      <c r="G269" s="47"/>
      <c r="H269" s="57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57"/>
      <c r="G270" s="47"/>
      <c r="H270" s="57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57"/>
      <c r="G271" s="47"/>
      <c r="H271" s="57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57"/>
      <c r="G272" s="47"/>
      <c r="H272" s="57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57"/>
      <c r="G273" s="47"/>
      <c r="H273" s="57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57"/>
      <c r="G274" s="47"/>
      <c r="H274" s="57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57"/>
      <c r="G275" s="47"/>
      <c r="H275" s="57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57"/>
      <c r="G276" s="47"/>
      <c r="H276" s="57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57"/>
      <c r="G277" s="47"/>
      <c r="H277" s="57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57"/>
      <c r="G278" s="47"/>
      <c r="H278" s="57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57"/>
      <c r="G279" s="47"/>
      <c r="H279" s="57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57"/>
      <c r="G280" s="47"/>
      <c r="H280" s="57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57"/>
      <c r="G281" s="47"/>
      <c r="H281" s="57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57"/>
      <c r="G282" s="47"/>
      <c r="H282" s="57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57"/>
      <c r="G283" s="47"/>
      <c r="H283" s="57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57"/>
      <c r="G284" s="47"/>
      <c r="H284" s="57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57"/>
      <c r="G285" s="47"/>
      <c r="H285" s="57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57"/>
      <c r="G286" s="47"/>
      <c r="H286" s="57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57"/>
      <c r="G287" s="47"/>
      <c r="H287" s="57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57"/>
      <c r="G288" s="47"/>
      <c r="H288" s="57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57"/>
      <c r="G289" s="47"/>
      <c r="H289" s="57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57"/>
      <c r="G290" s="47"/>
      <c r="H290" s="57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57"/>
      <c r="G291" s="47"/>
      <c r="H291" s="57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57"/>
      <c r="G292" s="47"/>
      <c r="H292" s="57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57"/>
      <c r="G293" s="47"/>
      <c r="H293" s="57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C294" s="3"/>
      <c r="D294" s="3"/>
      <c r="E294" s="3"/>
      <c r="F294" s="57"/>
      <c r="G294" s="47"/>
      <c r="H294" s="57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C295" s="3"/>
      <c r="D295" s="3"/>
      <c r="E295" s="3"/>
      <c r="F295" s="57"/>
      <c r="G295" s="47"/>
      <c r="H295" s="57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C296" s="3"/>
      <c r="D296" s="3"/>
      <c r="E296" s="3"/>
      <c r="F296" s="57"/>
      <c r="G296" s="47"/>
      <c r="H296" s="57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C297" s="3"/>
      <c r="D297" s="3"/>
      <c r="E297" s="3"/>
      <c r="F297" s="57"/>
      <c r="G297" s="47"/>
      <c r="H297" s="57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C298" s="3"/>
      <c r="D298" s="3"/>
      <c r="E298" s="3"/>
      <c r="F298" s="57"/>
      <c r="G298" s="47"/>
      <c r="H298" s="57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C299" s="3"/>
      <c r="D299" s="3"/>
      <c r="E299" s="3"/>
      <c r="F299" s="57"/>
      <c r="G299" s="47"/>
      <c r="H299" s="57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C300" s="3"/>
      <c r="D300" s="3"/>
      <c r="E300" s="3"/>
      <c r="F300" s="57"/>
      <c r="G300" s="47"/>
      <c r="H300" s="57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C301" s="3"/>
      <c r="D301" s="3"/>
      <c r="E301" s="3"/>
      <c r="F301" s="57"/>
      <c r="G301" s="47"/>
      <c r="H301" s="57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C302" s="3"/>
      <c r="D302" s="3"/>
      <c r="E302" s="3"/>
      <c r="F302" s="57"/>
      <c r="G302" s="47"/>
      <c r="H302" s="57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C303" s="3"/>
      <c r="D303" s="3"/>
      <c r="E303" s="3"/>
      <c r="F303" s="57"/>
      <c r="G303" s="47"/>
      <c r="H303" s="57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C304" s="3"/>
      <c r="D304" s="3"/>
      <c r="E304" s="3"/>
      <c r="F304" s="57"/>
      <c r="G304" s="47"/>
      <c r="H304" s="57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C305" s="3"/>
      <c r="D305" s="3"/>
      <c r="E305" s="3"/>
      <c r="F305" s="57"/>
      <c r="G305" s="47"/>
      <c r="H305" s="57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C306" s="3"/>
      <c r="D306" s="3"/>
      <c r="E306" s="3"/>
      <c r="F306" s="57"/>
      <c r="G306" s="47"/>
      <c r="H306" s="57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C307" s="3"/>
      <c r="D307" s="3"/>
      <c r="E307" s="3"/>
      <c r="F307" s="57"/>
      <c r="G307" s="47"/>
      <c r="H307" s="57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C308" s="3"/>
      <c r="D308" s="3"/>
      <c r="E308" s="3"/>
      <c r="F308" s="57"/>
      <c r="G308" s="47"/>
      <c r="H308" s="57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C309" s="3"/>
      <c r="D309" s="3"/>
      <c r="E309" s="3"/>
      <c r="F309" s="57"/>
      <c r="G309" s="47"/>
      <c r="H309" s="57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C310" s="3"/>
      <c r="D310" s="3"/>
      <c r="E310" s="3"/>
      <c r="F310" s="57"/>
      <c r="G310" s="47"/>
      <c r="H310" s="57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C311" s="3"/>
      <c r="D311" s="3"/>
      <c r="E311" s="3"/>
      <c r="F311" s="57"/>
      <c r="G311" s="47"/>
      <c r="H311" s="57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C312" s="3"/>
      <c r="D312" s="3"/>
      <c r="E312" s="3"/>
      <c r="F312" s="57"/>
      <c r="G312" s="47"/>
      <c r="H312" s="57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C313" s="3"/>
      <c r="D313" s="3"/>
      <c r="E313" s="3"/>
      <c r="F313" s="57"/>
      <c r="G313" s="47"/>
      <c r="H313" s="57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C314" s="3"/>
      <c r="D314" s="3"/>
      <c r="E314" s="3"/>
      <c r="F314" s="57"/>
      <c r="G314" s="47"/>
      <c r="H314" s="57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C315" s="3"/>
      <c r="D315" s="3"/>
      <c r="E315" s="3"/>
      <c r="F315" s="57"/>
      <c r="G315" s="47"/>
      <c r="H315" s="57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C316" s="3"/>
      <c r="D316" s="3"/>
      <c r="E316" s="3"/>
      <c r="F316" s="57"/>
      <c r="G316" s="47"/>
      <c r="H316" s="57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C317" s="3"/>
      <c r="D317" s="3"/>
      <c r="E317" s="3"/>
      <c r="F317" s="57"/>
      <c r="G317" s="47"/>
      <c r="H317" s="57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C318" s="3"/>
      <c r="D318" s="3"/>
      <c r="E318" s="3"/>
      <c r="F318" s="57"/>
      <c r="G318" s="47"/>
      <c r="H318" s="57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C319" s="3"/>
      <c r="D319" s="3"/>
      <c r="E319" s="3"/>
      <c r="F319" s="57"/>
      <c r="G319" s="47"/>
      <c r="H319" s="57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C320" s="3"/>
      <c r="D320" s="3"/>
      <c r="E320" s="3"/>
      <c r="F320" s="57"/>
      <c r="G320" s="47"/>
      <c r="H320" s="57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C321" s="3"/>
      <c r="D321" s="3"/>
      <c r="E321" s="3"/>
      <c r="F321" s="57"/>
      <c r="G321" s="47"/>
      <c r="H321" s="57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C322" s="3"/>
      <c r="D322" s="3"/>
      <c r="E322" s="3"/>
      <c r="F322" s="57"/>
      <c r="G322" s="47"/>
      <c r="H322" s="57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C323" s="3"/>
      <c r="D323" s="3"/>
      <c r="E323" s="3"/>
      <c r="F323" s="57"/>
      <c r="G323" s="47"/>
      <c r="H323" s="57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C324" s="3"/>
      <c r="D324" s="3"/>
      <c r="E324" s="3"/>
      <c r="F324" s="57"/>
      <c r="G324" s="47"/>
      <c r="H324" s="57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C325" s="3"/>
      <c r="D325" s="3"/>
      <c r="E325" s="3"/>
      <c r="F325" s="57"/>
      <c r="G325" s="47"/>
      <c r="H325" s="57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C326" s="3"/>
      <c r="D326" s="3"/>
      <c r="E326" s="3"/>
      <c r="F326" s="57"/>
      <c r="G326" s="47"/>
      <c r="H326" s="57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C327" s="3"/>
      <c r="D327" s="3"/>
      <c r="E327" s="3"/>
      <c r="F327" s="57"/>
      <c r="G327" s="47"/>
      <c r="H327" s="57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C328" s="3"/>
      <c r="D328" s="3"/>
      <c r="E328" s="3"/>
      <c r="F328" s="57"/>
      <c r="G328" s="47"/>
      <c r="H328" s="57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C329" s="3"/>
      <c r="D329" s="3"/>
      <c r="E329" s="3"/>
      <c r="F329" s="57"/>
      <c r="G329" s="47"/>
      <c r="H329" s="57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C330" s="3"/>
      <c r="D330" s="3"/>
      <c r="E330" s="3"/>
      <c r="F330" s="57"/>
      <c r="G330" s="47"/>
      <c r="H330" s="57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C331" s="3"/>
      <c r="D331" s="3"/>
      <c r="E331" s="3"/>
      <c r="F331" s="57"/>
      <c r="G331" s="47"/>
      <c r="H331" s="57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C332" s="3"/>
      <c r="D332" s="3"/>
      <c r="E332" s="3"/>
      <c r="F332" s="57"/>
      <c r="G332" s="47"/>
      <c r="H332" s="57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C333" s="3"/>
      <c r="D333" s="3"/>
      <c r="E333" s="3"/>
      <c r="F333" s="57"/>
      <c r="G333" s="47"/>
      <c r="H333" s="57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C334" s="3"/>
      <c r="D334" s="3"/>
      <c r="E334" s="3"/>
      <c r="F334" s="57"/>
      <c r="G334" s="47"/>
      <c r="H334" s="57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C335" s="3"/>
      <c r="D335" s="3"/>
      <c r="E335" s="3"/>
      <c r="F335" s="57"/>
      <c r="G335" s="47"/>
      <c r="H335" s="57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C336" s="3"/>
      <c r="D336" s="3"/>
      <c r="E336" s="3"/>
      <c r="F336" s="57"/>
      <c r="G336" s="47"/>
      <c r="H336" s="57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C337" s="3"/>
      <c r="D337" s="3"/>
      <c r="E337" s="3"/>
      <c r="F337" s="57"/>
      <c r="G337" s="47"/>
      <c r="H337" s="57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C338" s="3"/>
      <c r="D338" s="3"/>
      <c r="E338" s="3"/>
      <c r="F338" s="57"/>
      <c r="G338" s="47"/>
      <c r="H338" s="57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C339" s="3"/>
      <c r="D339" s="3"/>
      <c r="E339" s="3"/>
      <c r="F339" s="57"/>
      <c r="G339" s="47"/>
      <c r="H339" s="57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C340" s="3"/>
      <c r="D340" s="3"/>
      <c r="E340" s="3"/>
      <c r="F340" s="57"/>
      <c r="G340" s="47"/>
      <c r="H340" s="57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C341" s="3"/>
      <c r="D341" s="3"/>
      <c r="E341" s="3"/>
      <c r="F341" s="57"/>
      <c r="G341" s="47"/>
      <c r="H341" s="57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C342" s="3"/>
      <c r="D342" s="3"/>
      <c r="E342" s="3"/>
      <c r="F342" s="57"/>
      <c r="G342" s="47"/>
      <c r="H342" s="57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C343" s="3"/>
      <c r="D343" s="3"/>
      <c r="E343" s="3"/>
      <c r="F343" s="57"/>
      <c r="G343" s="47"/>
      <c r="H343" s="57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C344" s="3"/>
      <c r="D344" s="3"/>
      <c r="E344" s="3"/>
      <c r="F344" s="57"/>
      <c r="G344" s="47"/>
      <c r="H344" s="57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C345" s="3"/>
      <c r="D345" s="3"/>
      <c r="E345" s="3"/>
      <c r="F345" s="57"/>
      <c r="G345" s="47"/>
      <c r="H345" s="57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C346" s="3"/>
      <c r="D346" s="3"/>
      <c r="E346" s="3"/>
      <c r="F346" s="57"/>
      <c r="G346" s="47"/>
      <c r="H346" s="57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C347" s="3"/>
      <c r="D347" s="3"/>
      <c r="E347" s="3"/>
      <c r="F347" s="57"/>
      <c r="G347" s="47"/>
      <c r="H347" s="57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C348" s="3"/>
      <c r="D348" s="3"/>
      <c r="E348" s="3"/>
      <c r="F348" s="57"/>
      <c r="G348" s="47"/>
      <c r="H348" s="57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C349" s="3"/>
      <c r="D349" s="3"/>
      <c r="E349" s="3"/>
      <c r="F349" s="57"/>
      <c r="G349" s="47"/>
      <c r="H349" s="57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C350" s="3"/>
      <c r="D350" s="3"/>
      <c r="E350" s="3"/>
      <c r="F350" s="57"/>
      <c r="G350" s="47"/>
      <c r="H350" s="57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C351" s="3"/>
      <c r="D351" s="3"/>
      <c r="E351" s="3"/>
      <c r="F351" s="57"/>
      <c r="G351" s="47"/>
      <c r="H351" s="57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C352" s="3"/>
      <c r="D352" s="3"/>
      <c r="E352" s="3"/>
      <c r="F352" s="57"/>
      <c r="G352" s="47"/>
      <c r="H352" s="57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C353" s="3"/>
      <c r="D353" s="3"/>
      <c r="E353" s="3"/>
      <c r="F353" s="57"/>
      <c r="G353" s="47"/>
      <c r="H353" s="57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C354" s="3"/>
      <c r="D354" s="3"/>
      <c r="E354" s="3"/>
      <c r="F354" s="57"/>
      <c r="G354" s="47"/>
      <c r="H354" s="57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C355" s="3"/>
      <c r="D355" s="3"/>
      <c r="E355" s="3"/>
      <c r="F355" s="57"/>
      <c r="G355" s="47"/>
      <c r="H355" s="57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C356" s="3"/>
      <c r="D356" s="3"/>
      <c r="E356" s="3"/>
      <c r="F356" s="57"/>
      <c r="G356" s="47"/>
      <c r="H356" s="57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C357" s="3"/>
      <c r="D357" s="3"/>
      <c r="E357" s="3"/>
      <c r="F357" s="57"/>
      <c r="G357" s="47"/>
      <c r="H357" s="57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C358" s="3"/>
      <c r="D358" s="3"/>
      <c r="E358" s="3"/>
      <c r="F358" s="57"/>
      <c r="G358" s="47"/>
      <c r="H358" s="57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C359" s="3"/>
      <c r="D359" s="3"/>
      <c r="E359" s="3"/>
      <c r="F359" s="57"/>
      <c r="G359" s="47"/>
      <c r="H359" s="57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C360" s="3"/>
      <c r="D360" s="3"/>
      <c r="E360" s="3"/>
      <c r="F360" s="57"/>
      <c r="G360" s="47"/>
      <c r="H360" s="57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C361" s="3"/>
      <c r="D361" s="3"/>
      <c r="E361" s="3"/>
      <c r="F361" s="57"/>
      <c r="G361" s="47"/>
      <c r="H361" s="57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C362" s="3"/>
      <c r="D362" s="3"/>
      <c r="E362" s="3"/>
      <c r="F362" s="57"/>
      <c r="G362" s="47"/>
      <c r="H362" s="57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C363" s="3"/>
      <c r="D363" s="3"/>
      <c r="E363" s="3"/>
      <c r="F363" s="57"/>
      <c r="G363" s="47"/>
      <c r="H363" s="57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C364" s="3"/>
      <c r="D364" s="3"/>
      <c r="E364" s="3"/>
      <c r="F364" s="57"/>
      <c r="G364" s="47"/>
      <c r="H364" s="57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C365" s="3"/>
      <c r="D365" s="3"/>
      <c r="E365" s="3"/>
      <c r="F365" s="57"/>
      <c r="G365" s="47"/>
      <c r="H365" s="57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C366" s="3"/>
      <c r="D366" s="3"/>
      <c r="E366" s="3"/>
      <c r="F366" s="57"/>
      <c r="G366" s="47"/>
      <c r="H366" s="57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C367" s="3"/>
      <c r="D367" s="3"/>
      <c r="E367" s="3"/>
      <c r="F367" s="57"/>
      <c r="G367" s="47"/>
      <c r="H367" s="57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C368" s="3"/>
      <c r="D368" s="3"/>
      <c r="E368" s="3"/>
      <c r="F368" s="57"/>
      <c r="G368" s="47"/>
      <c r="H368" s="57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C369" s="3"/>
      <c r="D369" s="3"/>
      <c r="E369" s="3"/>
      <c r="F369" s="57"/>
      <c r="G369" s="47"/>
      <c r="H369" s="57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C370" s="3"/>
      <c r="D370" s="3"/>
      <c r="E370" s="3"/>
      <c r="F370" s="57"/>
      <c r="G370" s="47"/>
      <c r="H370" s="57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C371" s="3"/>
      <c r="D371" s="3"/>
      <c r="E371" s="3"/>
      <c r="F371" s="57"/>
      <c r="G371" s="47"/>
      <c r="H371" s="57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C372" s="3"/>
      <c r="D372" s="3"/>
      <c r="E372" s="3"/>
      <c r="F372" s="57"/>
      <c r="G372" s="47"/>
      <c r="H372" s="57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C373" s="3"/>
      <c r="D373" s="3"/>
      <c r="E373" s="3"/>
      <c r="F373" s="57"/>
      <c r="G373" s="47"/>
      <c r="H373" s="57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C374" s="3"/>
      <c r="D374" s="3"/>
      <c r="E374" s="3"/>
      <c r="F374" s="57"/>
      <c r="G374" s="47"/>
      <c r="H374" s="57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C375" s="3"/>
      <c r="D375" s="3"/>
      <c r="E375" s="3"/>
      <c r="F375" s="57"/>
      <c r="G375" s="47"/>
      <c r="H375" s="57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C376" s="3"/>
      <c r="D376" s="3"/>
      <c r="E376" s="3"/>
      <c r="F376" s="57"/>
      <c r="G376" s="47"/>
      <c r="H376" s="57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C377" s="3"/>
      <c r="D377" s="3"/>
      <c r="E377" s="3"/>
      <c r="F377" s="57"/>
      <c r="G377" s="47"/>
      <c r="H377" s="57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C378" s="3"/>
      <c r="D378" s="3"/>
      <c r="E378" s="3"/>
      <c r="F378" s="57"/>
      <c r="G378" s="47"/>
      <c r="H378" s="57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C379" s="3"/>
      <c r="D379" s="3"/>
      <c r="E379" s="3"/>
      <c r="F379" s="57"/>
      <c r="G379" s="47"/>
      <c r="H379" s="57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C380" s="3"/>
      <c r="D380" s="3"/>
      <c r="E380" s="3"/>
      <c r="F380" s="57"/>
      <c r="G380" s="47"/>
      <c r="H380" s="57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C381" s="3"/>
      <c r="D381" s="3"/>
      <c r="E381" s="3"/>
      <c r="F381" s="57"/>
      <c r="G381" s="47"/>
      <c r="H381" s="57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C382" s="3"/>
      <c r="D382" s="3"/>
      <c r="E382" s="3"/>
      <c r="F382" s="57"/>
      <c r="G382" s="47"/>
      <c r="H382" s="57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C383" s="3"/>
      <c r="D383" s="3"/>
      <c r="E383" s="3"/>
      <c r="F383" s="57"/>
      <c r="G383" s="47"/>
      <c r="H383" s="57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C384" s="3"/>
      <c r="D384" s="3"/>
      <c r="E384" s="3"/>
      <c r="F384" s="57"/>
      <c r="G384" s="47"/>
      <c r="H384" s="57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C385" s="3"/>
      <c r="D385" s="3"/>
      <c r="E385" s="3"/>
      <c r="F385" s="57"/>
      <c r="G385" s="47"/>
      <c r="H385" s="57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C386" s="3"/>
      <c r="D386" s="3"/>
      <c r="E386" s="3"/>
      <c r="F386" s="57"/>
      <c r="G386" s="47"/>
      <c r="H386" s="57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C387" s="3"/>
      <c r="D387" s="3"/>
      <c r="E387" s="3"/>
      <c r="F387" s="57"/>
      <c r="G387" s="47"/>
      <c r="H387" s="57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C388" s="3"/>
      <c r="D388" s="3"/>
      <c r="E388" s="3"/>
      <c r="F388" s="57"/>
      <c r="G388" s="47"/>
      <c r="H388" s="57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C389" s="3"/>
      <c r="D389" s="3"/>
      <c r="E389" s="3"/>
      <c r="F389" s="57"/>
      <c r="G389" s="47"/>
      <c r="H389" s="57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C390" s="3"/>
      <c r="D390" s="3"/>
      <c r="E390" s="3"/>
      <c r="F390" s="57"/>
      <c r="G390" s="47"/>
      <c r="H390" s="57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C391" s="3"/>
      <c r="D391" s="3"/>
      <c r="E391" s="3"/>
      <c r="F391" s="57"/>
      <c r="G391" s="47"/>
      <c r="H391" s="57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C392" s="3"/>
      <c r="D392" s="3"/>
      <c r="E392" s="3"/>
      <c r="F392" s="57"/>
      <c r="G392" s="47"/>
      <c r="H392" s="57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C393" s="3"/>
      <c r="D393" s="3"/>
      <c r="E393" s="3"/>
      <c r="F393" s="57"/>
      <c r="G393" s="47"/>
      <c r="H393" s="57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C394" s="3"/>
      <c r="D394" s="3"/>
      <c r="E394" s="3"/>
      <c r="F394" s="57"/>
      <c r="G394" s="47"/>
      <c r="H394" s="57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C395" s="3"/>
      <c r="D395" s="3"/>
      <c r="E395" s="3"/>
      <c r="F395" s="57"/>
      <c r="G395" s="47"/>
      <c r="H395" s="57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C396" s="3"/>
      <c r="D396" s="3"/>
      <c r="E396" s="3"/>
      <c r="F396" s="57"/>
      <c r="G396" s="47"/>
      <c r="H396" s="57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C397" s="3"/>
      <c r="D397" s="3"/>
      <c r="E397" s="3"/>
      <c r="F397" s="57"/>
      <c r="G397" s="47"/>
      <c r="H397" s="57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C398" s="3"/>
      <c r="D398" s="3"/>
      <c r="E398" s="3"/>
      <c r="F398" s="57"/>
      <c r="G398" s="47"/>
      <c r="H398" s="57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C399" s="3"/>
      <c r="D399" s="3"/>
      <c r="E399" s="3"/>
      <c r="F399" s="57"/>
      <c r="G399" s="47"/>
      <c r="H399" s="57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C400" s="3"/>
      <c r="D400" s="3"/>
      <c r="E400" s="3"/>
      <c r="F400" s="57"/>
      <c r="G400" s="47"/>
      <c r="H400" s="57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C401" s="3"/>
      <c r="D401" s="3"/>
      <c r="E401" s="3"/>
      <c r="F401" s="57"/>
      <c r="G401" s="47"/>
      <c r="H401" s="57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C402" s="3"/>
      <c r="D402" s="3"/>
      <c r="E402" s="3"/>
      <c r="F402" s="57"/>
      <c r="G402" s="47"/>
      <c r="H402" s="57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C403" s="3"/>
      <c r="D403" s="3"/>
      <c r="E403" s="3"/>
      <c r="F403" s="57"/>
      <c r="G403" s="47"/>
      <c r="H403" s="57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C404" s="3"/>
      <c r="D404" s="3"/>
      <c r="E404" s="3"/>
      <c r="F404" s="57"/>
      <c r="G404" s="47"/>
      <c r="H404" s="57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C405" s="3"/>
      <c r="D405" s="3"/>
      <c r="E405" s="3"/>
      <c r="F405" s="57"/>
      <c r="G405" s="47"/>
      <c r="H405" s="57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C406" s="3"/>
      <c r="D406" s="3"/>
      <c r="E406" s="3"/>
      <c r="F406" s="57"/>
      <c r="G406" s="47"/>
      <c r="H406" s="57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C407" s="3"/>
      <c r="D407" s="3"/>
      <c r="E407" s="3"/>
      <c r="F407" s="57"/>
      <c r="G407" s="47"/>
      <c r="H407" s="57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C408" s="3"/>
      <c r="D408" s="3"/>
      <c r="E408" s="3"/>
      <c r="F408" s="57"/>
      <c r="G408" s="47"/>
      <c r="H408" s="57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C409" s="3"/>
      <c r="D409" s="3"/>
      <c r="E409" s="3"/>
      <c r="F409" s="57"/>
      <c r="G409" s="47"/>
      <c r="H409" s="57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C410" s="3"/>
      <c r="D410" s="3"/>
      <c r="E410" s="3"/>
      <c r="F410" s="57"/>
      <c r="G410" s="47"/>
      <c r="H410" s="57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C411" s="3"/>
      <c r="D411" s="3"/>
      <c r="E411" s="3"/>
      <c r="F411" s="57"/>
      <c r="G411" s="47"/>
      <c r="H411" s="57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C412" s="3"/>
      <c r="D412" s="3"/>
      <c r="E412" s="3"/>
      <c r="F412" s="57"/>
      <c r="G412" s="47"/>
      <c r="H412" s="57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C413" s="3"/>
      <c r="D413" s="3"/>
      <c r="E413" s="3"/>
      <c r="F413" s="57"/>
      <c r="G413" s="47"/>
      <c r="H413" s="57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C414" s="3"/>
      <c r="D414" s="3"/>
      <c r="E414" s="3"/>
      <c r="F414" s="57"/>
      <c r="G414" s="47"/>
      <c r="H414" s="57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C415" s="3"/>
      <c r="D415" s="3"/>
      <c r="E415" s="3"/>
      <c r="F415" s="57"/>
      <c r="G415" s="47"/>
      <c r="H415" s="57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C416" s="3"/>
      <c r="D416" s="3"/>
      <c r="E416" s="3"/>
      <c r="F416" s="57"/>
      <c r="G416" s="47"/>
      <c r="H416" s="57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C417" s="3"/>
      <c r="D417" s="3"/>
      <c r="E417" s="3"/>
      <c r="F417" s="57"/>
      <c r="G417" s="47"/>
      <c r="H417" s="57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C418" s="3"/>
      <c r="D418" s="3"/>
      <c r="E418" s="3"/>
      <c r="F418" s="57"/>
      <c r="G418" s="47"/>
      <c r="H418" s="57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C419" s="3"/>
      <c r="D419" s="3"/>
      <c r="E419" s="3"/>
      <c r="F419" s="57"/>
      <c r="G419" s="47"/>
      <c r="H419" s="57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C420" s="3"/>
      <c r="D420" s="3"/>
      <c r="E420" s="3"/>
      <c r="F420" s="57"/>
      <c r="G420" s="47"/>
      <c r="H420" s="57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C421" s="3"/>
      <c r="D421" s="3"/>
      <c r="E421" s="3"/>
      <c r="F421" s="57"/>
      <c r="G421" s="47"/>
      <c r="H421" s="57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C422" s="3"/>
      <c r="D422" s="3"/>
      <c r="E422" s="3"/>
      <c r="F422" s="57"/>
      <c r="G422" s="47"/>
      <c r="H422" s="57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C423" s="3"/>
      <c r="D423" s="3"/>
      <c r="E423" s="3"/>
      <c r="F423" s="57"/>
      <c r="G423" s="47"/>
      <c r="H423" s="57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C424" s="3"/>
      <c r="D424" s="3"/>
      <c r="E424" s="3"/>
      <c r="F424" s="57"/>
      <c r="G424" s="47"/>
      <c r="H424" s="57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C425" s="3"/>
      <c r="D425" s="3"/>
      <c r="E425" s="3"/>
      <c r="F425" s="57"/>
      <c r="G425" s="47"/>
      <c r="H425" s="57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C426" s="3"/>
      <c r="D426" s="3"/>
      <c r="E426" s="3"/>
      <c r="F426" s="57"/>
      <c r="G426" s="47"/>
      <c r="H426" s="57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C427" s="3"/>
      <c r="D427" s="3"/>
      <c r="E427" s="3"/>
      <c r="F427" s="57"/>
      <c r="G427" s="47"/>
      <c r="H427" s="57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C428" s="3"/>
      <c r="D428" s="3"/>
      <c r="E428" s="3"/>
      <c r="F428" s="57"/>
      <c r="G428" s="47"/>
      <c r="H428" s="57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C429" s="3"/>
      <c r="D429" s="3"/>
      <c r="E429" s="3"/>
      <c r="F429" s="57"/>
      <c r="G429" s="47"/>
      <c r="H429" s="57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C430" s="3"/>
      <c r="D430" s="3"/>
      <c r="E430" s="3"/>
      <c r="F430" s="57"/>
      <c r="G430" s="47"/>
      <c r="H430" s="57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C431" s="3"/>
      <c r="D431" s="3"/>
      <c r="E431" s="3"/>
      <c r="F431" s="57"/>
      <c r="G431" s="47"/>
      <c r="H431" s="57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C432" s="3"/>
      <c r="D432" s="3"/>
      <c r="E432" s="3"/>
      <c r="F432" s="57"/>
      <c r="G432" s="47"/>
      <c r="H432" s="57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C433" s="3"/>
      <c r="D433" s="3"/>
      <c r="E433" s="3"/>
      <c r="F433" s="57"/>
      <c r="G433" s="47"/>
      <c r="H433" s="57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C434" s="3"/>
      <c r="D434" s="3"/>
      <c r="E434" s="3"/>
      <c r="F434" s="57"/>
      <c r="G434" s="47"/>
      <c r="H434" s="57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C435" s="3"/>
      <c r="D435" s="3"/>
      <c r="E435" s="3"/>
      <c r="F435" s="57"/>
      <c r="G435" s="47"/>
      <c r="H435" s="57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C436" s="3"/>
      <c r="D436" s="3"/>
      <c r="E436" s="3"/>
      <c r="F436" s="57"/>
      <c r="G436" s="47"/>
      <c r="H436" s="57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C437" s="3"/>
      <c r="D437" s="3"/>
      <c r="E437" s="3"/>
      <c r="F437" s="57"/>
      <c r="G437" s="47"/>
      <c r="H437" s="57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C438" s="3"/>
      <c r="D438" s="3"/>
      <c r="E438" s="3"/>
      <c r="F438" s="57"/>
      <c r="G438" s="47"/>
      <c r="H438" s="57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C439" s="3"/>
      <c r="D439" s="3"/>
      <c r="E439" s="3"/>
      <c r="F439" s="57"/>
      <c r="G439" s="47"/>
      <c r="H439" s="57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C440" s="3"/>
      <c r="D440" s="3"/>
      <c r="E440" s="3"/>
      <c r="F440" s="57"/>
      <c r="G440" s="47"/>
      <c r="H440" s="57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C441" s="3"/>
      <c r="D441" s="3"/>
      <c r="E441" s="3"/>
      <c r="F441" s="57"/>
      <c r="G441" s="47"/>
      <c r="H441" s="57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C442" s="3"/>
      <c r="D442" s="3"/>
      <c r="E442" s="3"/>
      <c r="F442" s="57"/>
      <c r="G442" s="47"/>
      <c r="H442" s="57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C443" s="3"/>
      <c r="D443" s="3"/>
      <c r="E443" s="3"/>
      <c r="F443" s="57"/>
      <c r="G443" s="47"/>
      <c r="H443" s="57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C444" s="3"/>
      <c r="D444" s="3"/>
      <c r="E444" s="3"/>
      <c r="F444" s="57"/>
      <c r="G444" s="47"/>
      <c r="H444" s="57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C445" s="3"/>
      <c r="D445" s="3"/>
      <c r="E445" s="3"/>
      <c r="F445" s="57"/>
      <c r="G445" s="47"/>
      <c r="H445" s="57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C446" s="3"/>
      <c r="D446" s="3"/>
      <c r="E446" s="3"/>
      <c r="F446" s="57"/>
      <c r="G446" s="47"/>
      <c r="H446" s="57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C447" s="3"/>
      <c r="D447" s="3"/>
      <c r="E447" s="3"/>
      <c r="F447" s="57"/>
      <c r="G447" s="47"/>
      <c r="H447" s="57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C448" s="3"/>
      <c r="D448" s="3"/>
      <c r="E448" s="3"/>
      <c r="F448" s="57"/>
      <c r="G448" s="47"/>
      <c r="H448" s="57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C449" s="3"/>
      <c r="D449" s="3"/>
      <c r="E449" s="3"/>
      <c r="F449" s="57"/>
      <c r="G449" s="47"/>
      <c r="H449" s="57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C450" s="3"/>
      <c r="D450" s="3"/>
      <c r="E450" s="3"/>
      <c r="F450" s="57"/>
      <c r="G450" s="47"/>
      <c r="H450" s="57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C451" s="3"/>
      <c r="D451" s="3"/>
      <c r="E451" s="3"/>
      <c r="F451" s="57"/>
      <c r="G451" s="47"/>
      <c r="H451" s="57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C452" s="3"/>
      <c r="D452" s="3"/>
      <c r="E452" s="3"/>
      <c r="F452" s="57"/>
      <c r="G452" s="47"/>
      <c r="H452" s="57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C453" s="3"/>
      <c r="D453" s="3"/>
      <c r="E453" s="3"/>
      <c r="F453" s="57"/>
      <c r="G453" s="47"/>
      <c r="H453" s="57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C454" s="3"/>
      <c r="D454" s="3"/>
      <c r="E454" s="3"/>
      <c r="F454" s="57"/>
      <c r="G454" s="47"/>
      <c r="H454" s="57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C455" s="3"/>
      <c r="D455" s="3"/>
      <c r="E455" s="3"/>
      <c r="F455" s="57"/>
      <c r="G455" s="47"/>
      <c r="H455" s="57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C456" s="3"/>
      <c r="D456" s="3"/>
      <c r="E456" s="3"/>
      <c r="F456" s="57"/>
      <c r="G456" s="47"/>
      <c r="H456" s="57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C457" s="3"/>
      <c r="D457" s="3"/>
      <c r="E457" s="3"/>
      <c r="F457" s="57"/>
      <c r="G457" s="47"/>
      <c r="H457" s="57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C458" s="3"/>
      <c r="D458" s="3"/>
      <c r="E458" s="3"/>
      <c r="F458" s="57"/>
      <c r="G458" s="47"/>
      <c r="H458" s="57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C459" s="3"/>
      <c r="D459" s="3"/>
      <c r="E459" s="3"/>
      <c r="F459" s="57"/>
      <c r="G459" s="47"/>
      <c r="H459" s="57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C460" s="3"/>
      <c r="D460" s="3"/>
      <c r="E460" s="3"/>
      <c r="F460" s="57"/>
      <c r="G460" s="47"/>
      <c r="H460" s="57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C461" s="3"/>
      <c r="D461" s="3"/>
      <c r="E461" s="3"/>
      <c r="F461" s="57"/>
      <c r="G461" s="47"/>
      <c r="H461" s="57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C462" s="3"/>
      <c r="D462" s="3"/>
      <c r="E462" s="3"/>
      <c r="F462" s="57"/>
      <c r="G462" s="47"/>
      <c r="H462" s="57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C463" s="3"/>
      <c r="D463" s="3"/>
      <c r="E463" s="3"/>
      <c r="F463" s="57"/>
      <c r="G463" s="47"/>
      <c r="H463" s="57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C464" s="3"/>
      <c r="D464" s="3"/>
      <c r="E464" s="3"/>
      <c r="F464" s="57"/>
      <c r="G464" s="47"/>
      <c r="H464" s="57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C465" s="3"/>
      <c r="D465" s="3"/>
      <c r="E465" s="3"/>
      <c r="F465" s="57"/>
      <c r="G465" s="47"/>
      <c r="H465" s="57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C466" s="3"/>
      <c r="D466" s="3"/>
      <c r="E466" s="3"/>
      <c r="F466" s="57"/>
      <c r="G466" s="47"/>
      <c r="H466" s="57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C467" s="3"/>
      <c r="D467" s="3"/>
      <c r="E467" s="3"/>
      <c r="F467" s="57"/>
      <c r="G467" s="47"/>
      <c r="H467" s="57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C468" s="3"/>
      <c r="D468" s="3"/>
      <c r="E468" s="3"/>
      <c r="F468" s="57"/>
      <c r="G468" s="47"/>
      <c r="H468" s="57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C469" s="3"/>
      <c r="D469" s="3"/>
      <c r="E469" s="3"/>
      <c r="F469" s="57"/>
      <c r="G469" s="47"/>
      <c r="H469" s="57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C470" s="3"/>
      <c r="D470" s="3"/>
      <c r="E470" s="3"/>
      <c r="F470" s="57"/>
      <c r="G470" s="47"/>
      <c r="H470" s="57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C471" s="3"/>
      <c r="D471" s="3"/>
      <c r="E471" s="3"/>
      <c r="F471" s="57"/>
      <c r="G471" s="47"/>
      <c r="H471" s="57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C472" s="3"/>
      <c r="D472" s="3"/>
      <c r="E472" s="3"/>
      <c r="F472" s="57"/>
      <c r="G472" s="47"/>
      <c r="H472" s="57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C473" s="3"/>
      <c r="D473" s="3"/>
      <c r="E473" s="3"/>
      <c r="F473" s="57"/>
      <c r="G473" s="47"/>
      <c r="H473" s="57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C474" s="3"/>
      <c r="D474" s="3"/>
      <c r="E474" s="3"/>
      <c r="F474" s="57"/>
      <c r="G474" s="47"/>
      <c r="H474" s="57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C475" s="3"/>
      <c r="D475" s="3"/>
      <c r="E475" s="3"/>
      <c r="F475" s="57"/>
      <c r="G475" s="47"/>
      <c r="H475" s="57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C476" s="3"/>
      <c r="D476" s="3"/>
      <c r="E476" s="3"/>
      <c r="F476" s="57"/>
      <c r="G476" s="47"/>
      <c r="H476" s="57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C477" s="3"/>
      <c r="D477" s="3"/>
      <c r="E477" s="3"/>
      <c r="F477" s="57"/>
      <c r="G477" s="47"/>
      <c r="H477" s="57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C478" s="3"/>
      <c r="D478" s="3"/>
      <c r="E478" s="3"/>
      <c r="F478" s="57"/>
      <c r="G478" s="47"/>
      <c r="H478" s="57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C479" s="3"/>
      <c r="D479" s="3"/>
      <c r="E479" s="3"/>
      <c r="F479" s="57"/>
      <c r="G479" s="47"/>
      <c r="H479" s="57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C480" s="3"/>
      <c r="D480" s="3"/>
      <c r="E480" s="3"/>
      <c r="F480" s="57"/>
      <c r="G480" s="47"/>
      <c r="H480" s="57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C481" s="3"/>
      <c r="D481" s="3"/>
      <c r="E481" s="3"/>
      <c r="F481" s="57"/>
      <c r="G481" s="47"/>
      <c r="H481" s="57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C482" s="3"/>
      <c r="D482" s="3"/>
      <c r="E482" s="3"/>
      <c r="F482" s="57"/>
      <c r="G482" s="47"/>
      <c r="H482" s="57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C483" s="3"/>
      <c r="D483" s="3"/>
      <c r="E483" s="3"/>
      <c r="F483" s="57"/>
      <c r="G483" s="47"/>
      <c r="H483" s="57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C484" s="3"/>
      <c r="D484" s="3"/>
      <c r="E484" s="3"/>
      <c r="F484" s="57"/>
      <c r="G484" s="47"/>
      <c r="H484" s="57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C485" s="3"/>
      <c r="D485" s="3"/>
      <c r="E485" s="3"/>
      <c r="F485" s="57"/>
      <c r="G485" s="47"/>
      <c r="H485" s="57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C486" s="3"/>
      <c r="D486" s="3"/>
      <c r="E486" s="3"/>
      <c r="F486" s="57"/>
      <c r="G486" s="47"/>
      <c r="H486" s="57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C487" s="3"/>
      <c r="D487" s="3"/>
      <c r="E487" s="3"/>
      <c r="F487" s="57"/>
      <c r="G487" s="47"/>
      <c r="H487" s="57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C488" s="3"/>
      <c r="D488" s="3"/>
      <c r="E488" s="3"/>
      <c r="F488" s="57"/>
      <c r="G488" s="47"/>
      <c r="H488" s="57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C489" s="3"/>
      <c r="D489" s="3"/>
      <c r="E489" s="3"/>
      <c r="F489" s="57"/>
      <c r="G489" s="47"/>
      <c r="H489" s="57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C490" s="3"/>
      <c r="D490" s="3"/>
      <c r="E490" s="3"/>
      <c r="F490" s="57"/>
      <c r="G490" s="47"/>
      <c r="H490" s="57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C491" s="3"/>
      <c r="D491" s="3"/>
      <c r="E491" s="3"/>
      <c r="F491" s="57"/>
      <c r="G491" s="47"/>
      <c r="H491" s="57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C492" s="3"/>
      <c r="D492" s="3"/>
      <c r="E492" s="3"/>
      <c r="F492" s="57"/>
      <c r="G492" s="47"/>
      <c r="H492" s="57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C493" s="3"/>
      <c r="D493" s="3"/>
      <c r="E493" s="3"/>
      <c r="F493" s="57"/>
      <c r="G493" s="47"/>
      <c r="H493" s="57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C494" s="3"/>
      <c r="D494" s="3"/>
      <c r="E494" s="3"/>
      <c r="F494" s="57"/>
      <c r="G494" s="47"/>
      <c r="H494" s="57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C495" s="3"/>
      <c r="D495" s="3"/>
      <c r="E495" s="3"/>
      <c r="F495" s="57"/>
      <c r="G495" s="47"/>
      <c r="H495" s="57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C496" s="3"/>
      <c r="D496" s="3"/>
      <c r="E496" s="3"/>
      <c r="F496" s="57"/>
      <c r="G496" s="47"/>
      <c r="H496" s="57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C497" s="3"/>
      <c r="D497" s="3"/>
      <c r="E497" s="3"/>
      <c r="F497" s="57"/>
      <c r="G497" s="47"/>
      <c r="H497" s="57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C498" s="3"/>
      <c r="D498" s="3"/>
      <c r="E498" s="3"/>
      <c r="F498" s="57"/>
      <c r="G498" s="47"/>
      <c r="H498" s="57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C499" s="3"/>
      <c r="D499" s="3"/>
      <c r="E499" s="3"/>
      <c r="F499" s="57"/>
      <c r="G499" s="47"/>
      <c r="H499" s="57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C500" s="3"/>
      <c r="D500" s="3"/>
      <c r="E500" s="3"/>
      <c r="F500" s="57"/>
      <c r="G500" s="47"/>
      <c r="H500" s="57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C501" s="3"/>
      <c r="D501" s="3"/>
      <c r="E501" s="3"/>
      <c r="F501" s="57"/>
      <c r="G501" s="47"/>
      <c r="H501" s="57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C502" s="3"/>
      <c r="D502" s="3"/>
      <c r="E502" s="3"/>
      <c r="F502" s="57"/>
      <c r="G502" s="47"/>
      <c r="H502" s="57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C503" s="3"/>
      <c r="D503" s="3"/>
      <c r="E503" s="3"/>
      <c r="F503" s="57"/>
      <c r="G503" s="47"/>
      <c r="H503" s="57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C504" s="3"/>
      <c r="D504" s="3"/>
      <c r="E504" s="3"/>
      <c r="F504" s="57"/>
      <c r="G504" s="47"/>
      <c r="H504" s="57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C505" s="3"/>
      <c r="D505" s="3"/>
      <c r="E505" s="3"/>
      <c r="F505" s="57"/>
      <c r="G505" s="47"/>
      <c r="H505" s="57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C506" s="3"/>
      <c r="D506" s="3"/>
      <c r="E506" s="3"/>
      <c r="F506" s="57"/>
      <c r="G506" s="47"/>
      <c r="H506" s="57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C507" s="3"/>
      <c r="D507" s="3"/>
      <c r="E507" s="3"/>
      <c r="F507" s="57"/>
      <c r="G507" s="47"/>
      <c r="H507" s="57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C508" s="3"/>
      <c r="D508" s="3"/>
      <c r="E508" s="3"/>
      <c r="F508" s="57"/>
      <c r="G508" s="47"/>
      <c r="H508" s="57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C509" s="3"/>
      <c r="D509" s="3"/>
      <c r="E509" s="3"/>
      <c r="F509" s="57"/>
      <c r="G509" s="47"/>
      <c r="H509" s="57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C510" s="3"/>
      <c r="D510" s="3"/>
      <c r="E510" s="3"/>
      <c r="F510" s="57"/>
      <c r="G510" s="47"/>
      <c r="H510" s="57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C511" s="3"/>
      <c r="D511" s="3"/>
      <c r="E511" s="3"/>
      <c r="F511" s="57"/>
      <c r="G511" s="47"/>
      <c r="H511" s="57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C512" s="3"/>
      <c r="D512" s="3"/>
      <c r="E512" s="3"/>
      <c r="F512" s="57"/>
      <c r="G512" s="47"/>
      <c r="H512" s="57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C513" s="3"/>
      <c r="D513" s="3"/>
      <c r="E513" s="3"/>
      <c r="F513" s="57"/>
      <c r="G513" s="47"/>
      <c r="H513" s="57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C514" s="3"/>
      <c r="D514" s="3"/>
      <c r="E514" s="3"/>
      <c r="F514" s="57"/>
      <c r="G514" s="47"/>
      <c r="H514" s="57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C515" s="3"/>
      <c r="D515" s="3"/>
      <c r="E515" s="3"/>
      <c r="F515" s="57"/>
      <c r="G515" s="47"/>
      <c r="H515" s="57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C516" s="3"/>
      <c r="D516" s="3"/>
      <c r="E516" s="3"/>
      <c r="F516" s="57"/>
      <c r="G516" s="47"/>
      <c r="H516" s="57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C517" s="3"/>
      <c r="D517" s="3"/>
      <c r="E517" s="3"/>
      <c r="F517" s="57"/>
      <c r="G517" s="47"/>
      <c r="H517" s="57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C518" s="3"/>
      <c r="D518" s="3"/>
      <c r="E518" s="3"/>
      <c r="F518" s="57"/>
      <c r="G518" s="47"/>
      <c r="H518" s="57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C519" s="3"/>
      <c r="D519" s="3"/>
      <c r="E519" s="3"/>
      <c r="F519" s="57"/>
      <c r="G519" s="47"/>
      <c r="H519" s="57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C520" s="3"/>
      <c r="D520" s="3"/>
      <c r="E520" s="3"/>
      <c r="F520" s="57"/>
      <c r="G520" s="47"/>
      <c r="H520" s="57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C521" s="3"/>
      <c r="D521" s="3"/>
      <c r="E521" s="3"/>
      <c r="F521" s="57"/>
      <c r="G521" s="47"/>
      <c r="H521" s="57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C522" s="3"/>
      <c r="D522" s="3"/>
      <c r="E522" s="3"/>
      <c r="F522" s="57"/>
      <c r="G522" s="47"/>
      <c r="H522" s="57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C523" s="3"/>
      <c r="D523" s="3"/>
      <c r="E523" s="3"/>
      <c r="F523" s="57"/>
      <c r="G523" s="47"/>
      <c r="H523" s="57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C524" s="3"/>
      <c r="D524" s="3"/>
      <c r="E524" s="3"/>
      <c r="F524" s="57"/>
      <c r="G524" s="47"/>
      <c r="H524" s="57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C525" s="3"/>
      <c r="D525" s="3"/>
      <c r="E525" s="3"/>
      <c r="F525" s="57"/>
      <c r="G525" s="47"/>
      <c r="H525" s="57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C526" s="3"/>
      <c r="D526" s="3"/>
      <c r="E526" s="3"/>
      <c r="F526" s="57"/>
      <c r="G526" s="47"/>
      <c r="H526" s="57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C527" s="3"/>
      <c r="D527" s="3"/>
      <c r="E527" s="3"/>
      <c r="F527" s="57"/>
      <c r="G527" s="47"/>
      <c r="H527" s="57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C528" s="3"/>
      <c r="D528" s="3"/>
      <c r="E528" s="3"/>
      <c r="F528" s="57"/>
      <c r="G528" s="47"/>
      <c r="H528" s="57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C529" s="3"/>
      <c r="D529" s="3"/>
      <c r="E529" s="3"/>
      <c r="F529" s="57"/>
      <c r="G529" s="47"/>
      <c r="H529" s="57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C530" s="3"/>
      <c r="D530" s="3"/>
      <c r="E530" s="3"/>
      <c r="F530" s="57"/>
      <c r="G530" s="47"/>
      <c r="H530" s="57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C531" s="3"/>
      <c r="D531" s="3"/>
      <c r="E531" s="3"/>
      <c r="F531" s="57"/>
      <c r="G531" s="47"/>
      <c r="H531" s="57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C532" s="3"/>
      <c r="D532" s="3"/>
      <c r="E532" s="3"/>
      <c r="F532" s="57"/>
      <c r="G532" s="47"/>
      <c r="H532" s="57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C533" s="3"/>
      <c r="D533" s="3"/>
      <c r="E533" s="3"/>
      <c r="F533" s="57"/>
      <c r="G533" s="47"/>
      <c r="H533" s="57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C534" s="3"/>
      <c r="D534" s="3"/>
      <c r="E534" s="3"/>
      <c r="F534" s="57"/>
      <c r="G534" s="47"/>
      <c r="H534" s="57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C535" s="3"/>
      <c r="D535" s="3"/>
      <c r="E535" s="3"/>
      <c r="F535" s="57"/>
      <c r="G535" s="47"/>
      <c r="H535" s="57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C536" s="3"/>
      <c r="D536" s="3"/>
      <c r="E536" s="3"/>
      <c r="F536" s="57"/>
      <c r="G536" s="47"/>
      <c r="H536" s="57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C537" s="3"/>
      <c r="D537" s="3"/>
      <c r="E537" s="3"/>
      <c r="F537" s="57"/>
      <c r="G537" s="47"/>
      <c r="H537" s="57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C538" s="3"/>
      <c r="D538" s="3"/>
      <c r="E538" s="3"/>
      <c r="F538" s="57"/>
      <c r="G538" s="47"/>
      <c r="H538" s="57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C539" s="3"/>
      <c r="D539" s="3"/>
      <c r="E539" s="3"/>
      <c r="F539" s="57"/>
      <c r="G539" s="47"/>
      <c r="H539" s="57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C540" s="3"/>
      <c r="D540" s="3"/>
      <c r="E540" s="3"/>
      <c r="F540" s="57"/>
      <c r="G540" s="47"/>
      <c r="H540" s="57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C541" s="3"/>
      <c r="D541" s="3"/>
      <c r="E541" s="3"/>
      <c r="F541" s="57"/>
      <c r="G541" s="47"/>
      <c r="H541" s="57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C542" s="3"/>
      <c r="D542" s="3"/>
      <c r="E542" s="3"/>
      <c r="F542" s="57"/>
      <c r="G542" s="47"/>
      <c r="H542" s="57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C543" s="3"/>
      <c r="D543" s="3"/>
      <c r="E543" s="3"/>
      <c r="F543" s="57"/>
      <c r="G543" s="47"/>
      <c r="H543" s="57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C544" s="3"/>
      <c r="D544" s="3"/>
      <c r="E544" s="3"/>
      <c r="F544" s="57"/>
      <c r="G544" s="47"/>
      <c r="H544" s="57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C545" s="3"/>
      <c r="D545" s="3"/>
      <c r="E545" s="3"/>
      <c r="F545" s="57"/>
      <c r="G545" s="47"/>
      <c r="H545" s="57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C546" s="3"/>
      <c r="D546" s="3"/>
      <c r="E546" s="3"/>
      <c r="F546" s="57"/>
      <c r="G546" s="47"/>
      <c r="H546" s="57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C547" s="3"/>
      <c r="D547" s="3"/>
      <c r="E547" s="3"/>
      <c r="F547" s="57"/>
      <c r="G547" s="47"/>
      <c r="H547" s="57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C548" s="3"/>
      <c r="D548" s="3"/>
      <c r="E548" s="3"/>
      <c r="F548" s="57"/>
      <c r="G548" s="47"/>
      <c r="H548" s="57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C549" s="3"/>
      <c r="D549" s="3"/>
      <c r="E549" s="3"/>
      <c r="F549" s="57"/>
      <c r="G549" s="47"/>
      <c r="H549" s="57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C550" s="3"/>
      <c r="D550" s="3"/>
      <c r="E550" s="3"/>
      <c r="F550" s="57"/>
      <c r="G550" s="47"/>
      <c r="H550" s="57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C551" s="3"/>
      <c r="D551" s="3"/>
      <c r="E551" s="3"/>
      <c r="F551" s="57"/>
      <c r="G551" s="47"/>
      <c r="H551" s="57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C552" s="3"/>
      <c r="D552" s="3"/>
      <c r="E552" s="3"/>
      <c r="F552" s="57"/>
      <c r="G552" s="47"/>
      <c r="H552" s="57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C553" s="3"/>
      <c r="D553" s="3"/>
      <c r="E553" s="3"/>
      <c r="F553" s="57"/>
      <c r="G553" s="47"/>
      <c r="H553" s="57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C554" s="3"/>
      <c r="D554" s="3"/>
      <c r="E554" s="3"/>
      <c r="F554" s="57"/>
      <c r="G554" s="47"/>
      <c r="H554" s="57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C555" s="3"/>
      <c r="D555" s="3"/>
      <c r="E555" s="3"/>
      <c r="F555" s="57"/>
      <c r="G555" s="47"/>
      <c r="H555" s="57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C556" s="3"/>
      <c r="D556" s="3"/>
      <c r="E556" s="3"/>
      <c r="F556" s="57"/>
      <c r="G556" s="47"/>
      <c r="H556" s="57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C557" s="3"/>
      <c r="D557" s="3"/>
      <c r="E557" s="3"/>
      <c r="F557" s="57"/>
      <c r="G557" s="47"/>
      <c r="H557" s="57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C558" s="3"/>
      <c r="D558" s="3"/>
      <c r="E558" s="3"/>
      <c r="F558" s="57"/>
      <c r="G558" s="47"/>
      <c r="H558" s="57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C559" s="3"/>
      <c r="D559" s="3"/>
      <c r="E559" s="3"/>
      <c r="F559" s="57"/>
      <c r="G559" s="47"/>
      <c r="H559" s="57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C560" s="3"/>
      <c r="D560" s="3"/>
      <c r="E560" s="3"/>
      <c r="F560" s="57"/>
      <c r="G560" s="47"/>
      <c r="H560" s="57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C561" s="3"/>
      <c r="D561" s="3"/>
      <c r="E561" s="3"/>
      <c r="F561" s="57"/>
      <c r="G561" s="47"/>
      <c r="H561" s="57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C562" s="3"/>
      <c r="D562" s="3"/>
      <c r="E562" s="3"/>
      <c r="F562" s="57"/>
      <c r="G562" s="47"/>
      <c r="H562" s="57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C563" s="3"/>
      <c r="D563" s="3"/>
      <c r="E563" s="3"/>
      <c r="F563" s="57"/>
      <c r="G563" s="47"/>
      <c r="H563" s="57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C564" s="3"/>
      <c r="D564" s="3"/>
      <c r="E564" s="3"/>
      <c r="F564" s="57"/>
      <c r="G564" s="47"/>
      <c r="H564" s="57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C565" s="3"/>
      <c r="D565" s="3"/>
      <c r="E565" s="3"/>
      <c r="F565" s="57"/>
      <c r="G565" s="47"/>
      <c r="H565" s="57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C566" s="3"/>
      <c r="D566" s="3"/>
      <c r="E566" s="3"/>
      <c r="F566" s="57"/>
      <c r="G566" s="47"/>
      <c r="H566" s="57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C567" s="3"/>
      <c r="D567" s="3"/>
      <c r="E567" s="3"/>
      <c r="F567" s="57"/>
      <c r="G567" s="47"/>
      <c r="H567" s="57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C568" s="3"/>
      <c r="D568" s="3"/>
      <c r="E568" s="3"/>
      <c r="F568" s="57"/>
      <c r="G568" s="47"/>
      <c r="H568" s="57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C569" s="3"/>
      <c r="D569" s="3"/>
      <c r="E569" s="3"/>
      <c r="F569" s="57"/>
      <c r="G569" s="47"/>
      <c r="H569" s="57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C570" s="3"/>
      <c r="D570" s="3"/>
      <c r="E570" s="3"/>
      <c r="F570" s="57"/>
      <c r="G570" s="47"/>
      <c r="H570" s="57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C571" s="3"/>
      <c r="D571" s="3"/>
      <c r="E571" s="3"/>
      <c r="F571" s="57"/>
      <c r="G571" s="47"/>
      <c r="H571" s="57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C572" s="3"/>
      <c r="D572" s="3"/>
      <c r="E572" s="3"/>
      <c r="F572" s="57"/>
      <c r="G572" s="47"/>
      <c r="H572" s="57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C573" s="3"/>
      <c r="D573" s="3"/>
      <c r="E573" s="3"/>
      <c r="F573" s="57"/>
      <c r="G573" s="47"/>
      <c r="H573" s="57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C574" s="3"/>
      <c r="D574" s="3"/>
      <c r="E574" s="3"/>
      <c r="F574" s="57"/>
      <c r="G574" s="47"/>
      <c r="H574" s="57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C575" s="3"/>
      <c r="D575" s="3"/>
      <c r="E575" s="3"/>
      <c r="F575" s="57"/>
      <c r="G575" s="47"/>
      <c r="H575" s="57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C576" s="3"/>
      <c r="D576" s="3"/>
      <c r="E576" s="3"/>
      <c r="F576" s="57"/>
      <c r="G576" s="47"/>
      <c r="H576" s="57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C577" s="3"/>
      <c r="D577" s="3"/>
      <c r="E577" s="3"/>
      <c r="F577" s="57"/>
      <c r="G577" s="47"/>
      <c r="H577" s="57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C578" s="3"/>
      <c r="D578" s="3"/>
      <c r="E578" s="3"/>
      <c r="F578" s="57"/>
      <c r="G578" s="47"/>
      <c r="H578" s="57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C579" s="3"/>
      <c r="D579" s="3"/>
      <c r="E579" s="3"/>
      <c r="F579" s="57"/>
      <c r="G579" s="47"/>
      <c r="H579" s="57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C580" s="3"/>
      <c r="D580" s="3"/>
      <c r="E580" s="3"/>
      <c r="F580" s="57"/>
      <c r="G580" s="47"/>
      <c r="H580" s="57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C581" s="3"/>
      <c r="D581" s="3"/>
      <c r="E581" s="3"/>
      <c r="F581" s="57"/>
      <c r="G581" s="47"/>
      <c r="H581" s="57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C582" s="3"/>
      <c r="D582" s="3"/>
      <c r="E582" s="3"/>
      <c r="F582" s="57"/>
      <c r="G582" s="47"/>
      <c r="H582" s="57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C583" s="3"/>
      <c r="D583" s="3"/>
      <c r="E583" s="3"/>
      <c r="F583" s="57"/>
      <c r="G583" s="47"/>
      <c r="H583" s="57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C584" s="3"/>
      <c r="D584" s="3"/>
      <c r="E584" s="3"/>
      <c r="F584" s="57"/>
      <c r="G584" s="47"/>
      <c r="H584" s="57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C585" s="3"/>
      <c r="D585" s="3"/>
      <c r="E585" s="3"/>
      <c r="F585" s="57"/>
      <c r="G585" s="47"/>
      <c r="H585" s="57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C586" s="3"/>
      <c r="D586" s="3"/>
      <c r="E586" s="3"/>
      <c r="F586" s="57"/>
      <c r="G586" s="47"/>
      <c r="H586" s="57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C587" s="3"/>
      <c r="D587" s="3"/>
      <c r="E587" s="3"/>
      <c r="F587" s="57"/>
      <c r="G587" s="47"/>
      <c r="H587" s="57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C588" s="3"/>
      <c r="D588" s="3"/>
      <c r="E588" s="3"/>
      <c r="F588" s="57"/>
      <c r="G588" s="47"/>
      <c r="H588" s="57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C589" s="3"/>
      <c r="D589" s="3"/>
      <c r="E589" s="3"/>
      <c r="F589" s="57"/>
      <c r="G589" s="47"/>
      <c r="H589" s="57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C590" s="3"/>
      <c r="D590" s="3"/>
      <c r="E590" s="3"/>
      <c r="F590" s="57"/>
      <c r="G590" s="47"/>
      <c r="H590" s="57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C591" s="3"/>
      <c r="D591" s="3"/>
      <c r="E591" s="3"/>
      <c r="F591" s="57"/>
      <c r="G591" s="47"/>
      <c r="H591" s="57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C592" s="3"/>
      <c r="D592" s="3"/>
      <c r="E592" s="3"/>
      <c r="F592" s="57"/>
      <c r="G592" s="47"/>
      <c r="H592" s="57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C593" s="3"/>
      <c r="D593" s="3"/>
      <c r="E593" s="3"/>
      <c r="F593" s="57"/>
      <c r="G593" s="47"/>
      <c r="H593" s="57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C594" s="3"/>
      <c r="D594" s="3"/>
      <c r="E594" s="3"/>
      <c r="F594" s="57"/>
      <c r="G594" s="47"/>
      <c r="H594" s="57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C595" s="3"/>
      <c r="D595" s="3"/>
      <c r="E595" s="3"/>
      <c r="F595" s="57"/>
      <c r="G595" s="47"/>
      <c r="H595" s="57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C596" s="3"/>
      <c r="D596" s="3"/>
      <c r="E596" s="3"/>
      <c r="F596" s="57"/>
      <c r="G596" s="47"/>
      <c r="H596" s="57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C597" s="3"/>
      <c r="D597" s="3"/>
      <c r="E597" s="3"/>
      <c r="F597" s="57"/>
      <c r="G597" s="47"/>
      <c r="H597" s="57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C598" s="3"/>
      <c r="D598" s="3"/>
      <c r="E598" s="3"/>
      <c r="F598" s="57"/>
      <c r="G598" s="47"/>
      <c r="H598" s="57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C599" s="3"/>
      <c r="D599" s="3"/>
      <c r="E599" s="3"/>
      <c r="F599" s="57"/>
      <c r="G599" s="47"/>
      <c r="H599" s="57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C600" s="3"/>
      <c r="D600" s="3"/>
      <c r="E600" s="3"/>
      <c r="F600" s="57"/>
      <c r="G600" s="47"/>
      <c r="H600" s="57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C601" s="3"/>
      <c r="D601" s="3"/>
      <c r="E601" s="3"/>
      <c r="F601" s="57"/>
      <c r="G601" s="47"/>
      <c r="H601" s="57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C602" s="3"/>
      <c r="D602" s="3"/>
      <c r="E602" s="3"/>
      <c r="F602" s="57"/>
      <c r="G602" s="47"/>
      <c r="H602" s="57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C603" s="3"/>
      <c r="D603" s="3"/>
      <c r="E603" s="3"/>
      <c r="F603" s="57"/>
      <c r="G603" s="47"/>
      <c r="H603" s="57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C604" s="3"/>
      <c r="D604" s="3"/>
      <c r="E604" s="3"/>
      <c r="F604" s="57"/>
      <c r="G604" s="47"/>
      <c r="H604" s="57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C605" s="3"/>
      <c r="D605" s="3"/>
      <c r="E605" s="3"/>
      <c r="F605" s="57"/>
      <c r="G605" s="47"/>
      <c r="H605" s="57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C606" s="3"/>
      <c r="D606" s="3"/>
      <c r="E606" s="3"/>
      <c r="F606" s="57"/>
      <c r="G606" s="47"/>
      <c r="H606" s="57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C607" s="3"/>
      <c r="D607" s="3"/>
      <c r="E607" s="3"/>
      <c r="F607" s="57"/>
      <c r="G607" s="47"/>
      <c r="H607" s="57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C608" s="3"/>
      <c r="D608" s="3"/>
      <c r="E608" s="3"/>
      <c r="F608" s="57"/>
      <c r="G608" s="47"/>
      <c r="H608" s="57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C609" s="3"/>
      <c r="D609" s="3"/>
      <c r="E609" s="3"/>
      <c r="F609" s="57"/>
      <c r="G609" s="47"/>
      <c r="H609" s="57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C610" s="3"/>
      <c r="D610" s="3"/>
      <c r="E610" s="3"/>
      <c r="F610" s="57"/>
      <c r="G610" s="47"/>
      <c r="H610" s="57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C611" s="3"/>
      <c r="D611" s="3"/>
      <c r="E611" s="3"/>
      <c r="F611" s="57"/>
      <c r="G611" s="47"/>
      <c r="H611" s="57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C612" s="3"/>
      <c r="D612" s="3"/>
      <c r="E612" s="3"/>
      <c r="F612" s="57"/>
      <c r="G612" s="47"/>
      <c r="H612" s="57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C613" s="3"/>
      <c r="D613" s="3"/>
      <c r="E613" s="3"/>
      <c r="F613" s="57"/>
      <c r="G613" s="47"/>
      <c r="H613" s="57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C614" s="3"/>
      <c r="D614" s="3"/>
      <c r="E614" s="3"/>
      <c r="F614" s="57"/>
      <c r="G614" s="47"/>
      <c r="H614" s="57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C615" s="3"/>
      <c r="D615" s="3"/>
      <c r="E615" s="3"/>
      <c r="F615" s="57"/>
      <c r="G615" s="47"/>
      <c r="H615" s="57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C616" s="3"/>
      <c r="D616" s="3"/>
      <c r="E616" s="3"/>
      <c r="F616" s="57"/>
      <c r="G616" s="47"/>
      <c r="H616" s="57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C617" s="3"/>
      <c r="D617" s="3"/>
      <c r="E617" s="3"/>
      <c r="F617" s="57"/>
      <c r="G617" s="47"/>
      <c r="H617" s="57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C618" s="3"/>
      <c r="D618" s="3"/>
      <c r="E618" s="3"/>
      <c r="F618" s="57"/>
      <c r="G618" s="47"/>
      <c r="H618" s="57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C619" s="3"/>
      <c r="D619" s="3"/>
      <c r="E619" s="3"/>
      <c r="F619" s="57"/>
      <c r="G619" s="47"/>
      <c r="H619" s="57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C620" s="3"/>
      <c r="D620" s="3"/>
      <c r="E620" s="3"/>
      <c r="F620" s="57"/>
      <c r="G620" s="47"/>
      <c r="H620" s="57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C621" s="3"/>
      <c r="D621" s="3"/>
      <c r="E621" s="3"/>
      <c r="F621" s="57"/>
      <c r="G621" s="47"/>
      <c r="H621" s="57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C622" s="3"/>
      <c r="D622" s="3"/>
      <c r="E622" s="3"/>
      <c r="F622" s="57"/>
      <c r="G622" s="47"/>
      <c r="H622" s="57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C623" s="3"/>
      <c r="D623" s="3"/>
      <c r="E623" s="3"/>
      <c r="F623" s="57"/>
      <c r="G623" s="47"/>
      <c r="H623" s="57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C624" s="3"/>
      <c r="D624" s="3"/>
      <c r="E624" s="3"/>
      <c r="F624" s="57"/>
      <c r="G624" s="47"/>
      <c r="H624" s="57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C625" s="3"/>
      <c r="D625" s="3"/>
      <c r="E625" s="3"/>
      <c r="F625" s="57"/>
      <c r="G625" s="47"/>
      <c r="H625" s="57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C626" s="3"/>
      <c r="D626" s="3"/>
      <c r="E626" s="3"/>
      <c r="F626" s="57"/>
      <c r="G626" s="47"/>
      <c r="H626" s="57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C627" s="3"/>
      <c r="D627" s="3"/>
      <c r="E627" s="3"/>
      <c r="F627" s="57"/>
      <c r="G627" s="47"/>
      <c r="H627" s="57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C628" s="3"/>
      <c r="D628" s="3"/>
      <c r="E628" s="3"/>
      <c r="F628" s="57"/>
      <c r="G628" s="47"/>
      <c r="H628" s="57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C629" s="3"/>
      <c r="D629" s="3"/>
      <c r="E629" s="3"/>
      <c r="F629" s="57"/>
      <c r="G629" s="47"/>
      <c r="H629" s="57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C630" s="3"/>
      <c r="D630" s="3"/>
      <c r="E630" s="3"/>
      <c r="F630" s="57"/>
      <c r="G630" s="47"/>
      <c r="H630" s="57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C631" s="3"/>
      <c r="D631" s="3"/>
      <c r="E631" s="3"/>
      <c r="F631" s="57"/>
      <c r="G631" s="47"/>
      <c r="H631" s="57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C632" s="3"/>
      <c r="D632" s="3"/>
      <c r="E632" s="3"/>
      <c r="F632" s="57"/>
      <c r="G632" s="47"/>
      <c r="H632" s="57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C633" s="3"/>
      <c r="D633" s="3"/>
      <c r="E633" s="3"/>
      <c r="F633" s="57"/>
      <c r="G633" s="47"/>
      <c r="H633" s="57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C634" s="3"/>
      <c r="D634" s="3"/>
      <c r="E634" s="3"/>
      <c r="F634" s="57"/>
      <c r="G634" s="47"/>
      <c r="H634" s="57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C635" s="3"/>
      <c r="D635" s="3"/>
      <c r="E635" s="3"/>
      <c r="F635" s="57"/>
      <c r="G635" s="47"/>
      <c r="H635" s="57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C636" s="3"/>
      <c r="D636" s="3"/>
      <c r="E636" s="3"/>
      <c r="F636" s="57"/>
      <c r="G636" s="47"/>
      <c r="H636" s="57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C637" s="3"/>
      <c r="D637" s="3"/>
      <c r="E637" s="3"/>
      <c r="F637" s="57"/>
      <c r="G637" s="47"/>
      <c r="H637" s="57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C638" s="3"/>
      <c r="D638" s="3"/>
      <c r="E638" s="3"/>
      <c r="F638" s="57"/>
      <c r="G638" s="47"/>
      <c r="H638" s="57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C639" s="3"/>
      <c r="D639" s="3"/>
      <c r="E639" s="3"/>
      <c r="F639" s="57"/>
      <c r="G639" s="47"/>
      <c r="H639" s="57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C640" s="3"/>
      <c r="D640" s="3"/>
      <c r="E640" s="3"/>
      <c r="F640" s="57"/>
      <c r="G640" s="47"/>
      <c r="H640" s="57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C641" s="3"/>
      <c r="D641" s="3"/>
      <c r="E641" s="3"/>
      <c r="F641" s="57"/>
      <c r="G641" s="47"/>
      <c r="H641" s="57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C642" s="3"/>
      <c r="D642" s="3"/>
      <c r="E642" s="3"/>
      <c r="F642" s="57"/>
      <c r="G642" s="47"/>
      <c r="H642" s="57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C643" s="3"/>
      <c r="D643" s="3"/>
      <c r="E643" s="3"/>
      <c r="F643" s="57"/>
      <c r="G643" s="47"/>
      <c r="H643" s="57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C644" s="3"/>
      <c r="D644" s="3"/>
      <c r="E644" s="3"/>
      <c r="F644" s="57"/>
      <c r="G644" s="47"/>
      <c r="H644" s="57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C645" s="3"/>
      <c r="D645" s="3"/>
      <c r="E645" s="3"/>
      <c r="F645" s="57"/>
      <c r="G645" s="47"/>
      <c r="H645" s="57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C646" s="3"/>
      <c r="D646" s="3"/>
      <c r="E646" s="3"/>
      <c r="F646" s="57"/>
      <c r="G646" s="47"/>
      <c r="H646" s="57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C647" s="3"/>
      <c r="D647" s="3"/>
      <c r="E647" s="3"/>
      <c r="F647" s="57"/>
      <c r="G647" s="47"/>
      <c r="H647" s="57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C648" s="3"/>
      <c r="D648" s="3"/>
      <c r="E648" s="3"/>
      <c r="F648" s="57"/>
      <c r="G648" s="47"/>
      <c r="H648" s="57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C649" s="3"/>
      <c r="D649" s="3"/>
      <c r="E649" s="3"/>
      <c r="F649" s="57"/>
      <c r="G649" s="47"/>
      <c r="H649" s="57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C650" s="3"/>
      <c r="D650" s="3"/>
      <c r="E650" s="3"/>
      <c r="F650" s="57"/>
      <c r="G650" s="47"/>
      <c r="H650" s="57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C651" s="3"/>
      <c r="D651" s="3"/>
      <c r="E651" s="3"/>
      <c r="F651" s="57"/>
      <c r="G651" s="47"/>
      <c r="H651" s="57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C652" s="3"/>
      <c r="D652" s="3"/>
      <c r="E652" s="3"/>
      <c r="F652" s="57"/>
      <c r="G652" s="47"/>
      <c r="H652" s="57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C653" s="3"/>
      <c r="D653" s="3"/>
      <c r="E653" s="3"/>
      <c r="F653" s="57"/>
      <c r="G653" s="47"/>
      <c r="H653" s="57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C654" s="3"/>
      <c r="D654" s="3"/>
      <c r="E654" s="3"/>
      <c r="F654" s="57"/>
      <c r="G654" s="47"/>
      <c r="H654" s="57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C655" s="3"/>
      <c r="D655" s="3"/>
      <c r="E655" s="3"/>
      <c r="F655" s="57"/>
      <c r="G655" s="47"/>
      <c r="H655" s="57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C656" s="3"/>
      <c r="D656" s="3"/>
      <c r="E656" s="3"/>
      <c r="F656" s="57"/>
      <c r="G656" s="47"/>
      <c r="H656" s="57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C657" s="3"/>
      <c r="D657" s="3"/>
      <c r="E657" s="3"/>
      <c r="F657" s="57"/>
      <c r="G657" s="47"/>
      <c r="H657" s="57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C658" s="3"/>
      <c r="D658" s="3"/>
      <c r="E658" s="3"/>
      <c r="F658" s="57"/>
      <c r="G658" s="47"/>
      <c r="H658" s="57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C659" s="3"/>
      <c r="D659" s="3"/>
      <c r="E659" s="3"/>
      <c r="F659" s="57"/>
      <c r="G659" s="47"/>
      <c r="H659" s="57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C660" s="3"/>
      <c r="D660" s="3"/>
      <c r="E660" s="3"/>
      <c r="F660" s="57"/>
      <c r="G660" s="47"/>
      <c r="H660" s="57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C661" s="3"/>
      <c r="D661" s="3"/>
      <c r="E661" s="3"/>
      <c r="F661" s="57"/>
      <c r="G661" s="47"/>
      <c r="H661" s="57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C662" s="3"/>
      <c r="D662" s="3"/>
      <c r="E662" s="3"/>
      <c r="F662" s="57"/>
      <c r="G662" s="47"/>
      <c r="H662" s="57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C663" s="3"/>
      <c r="D663" s="3"/>
      <c r="E663" s="3"/>
      <c r="F663" s="57"/>
      <c r="G663" s="47"/>
      <c r="H663" s="57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C664" s="3"/>
      <c r="D664" s="3"/>
      <c r="E664" s="3"/>
      <c r="F664" s="57"/>
      <c r="G664" s="47"/>
      <c r="H664" s="57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C665" s="3"/>
      <c r="D665" s="3"/>
      <c r="E665" s="3"/>
      <c r="F665" s="57"/>
      <c r="G665" s="47"/>
      <c r="H665" s="57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C666" s="3"/>
      <c r="D666" s="3"/>
      <c r="E666" s="3"/>
      <c r="F666" s="57"/>
      <c r="G666" s="47"/>
      <c r="H666" s="57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C667" s="3"/>
      <c r="D667" s="3"/>
      <c r="E667" s="3"/>
      <c r="F667" s="57"/>
      <c r="G667" s="47"/>
      <c r="H667" s="57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C668" s="3"/>
      <c r="D668" s="3"/>
      <c r="E668" s="3"/>
      <c r="F668" s="57"/>
      <c r="G668" s="47"/>
      <c r="H668" s="57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C669" s="3"/>
      <c r="D669" s="3"/>
      <c r="E669" s="3"/>
      <c r="F669" s="57"/>
      <c r="G669" s="47"/>
      <c r="H669" s="57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C670" s="3"/>
      <c r="D670" s="3"/>
      <c r="E670" s="3"/>
      <c r="F670" s="57"/>
      <c r="G670" s="47"/>
      <c r="H670" s="57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C671" s="3"/>
      <c r="D671" s="3"/>
      <c r="E671" s="3"/>
      <c r="F671" s="57"/>
      <c r="G671" s="47"/>
      <c r="H671" s="57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C672" s="3"/>
      <c r="D672" s="3"/>
      <c r="E672" s="3"/>
      <c r="F672" s="57"/>
      <c r="G672" s="47"/>
      <c r="H672" s="57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C673" s="3"/>
      <c r="D673" s="3"/>
      <c r="E673" s="3"/>
      <c r="F673" s="57"/>
      <c r="G673" s="47"/>
      <c r="H673" s="57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C674" s="3"/>
      <c r="D674" s="3"/>
      <c r="E674" s="3"/>
      <c r="F674" s="57"/>
      <c r="G674" s="47"/>
      <c r="H674" s="57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C675" s="3"/>
      <c r="D675" s="3"/>
      <c r="E675" s="3"/>
      <c r="F675" s="57"/>
      <c r="G675" s="47"/>
      <c r="H675" s="57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C676" s="3"/>
      <c r="D676" s="3"/>
      <c r="E676" s="3"/>
      <c r="F676" s="57"/>
      <c r="G676" s="47"/>
      <c r="H676" s="57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C677" s="3"/>
      <c r="D677" s="3"/>
      <c r="E677" s="3"/>
      <c r="F677" s="57"/>
      <c r="G677" s="47"/>
      <c r="H677" s="57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C678" s="3"/>
      <c r="D678" s="3"/>
      <c r="E678" s="3"/>
      <c r="F678" s="57"/>
      <c r="G678" s="47"/>
      <c r="H678" s="57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C679" s="3"/>
      <c r="D679" s="3"/>
      <c r="E679" s="3"/>
      <c r="F679" s="57"/>
      <c r="G679" s="47"/>
      <c r="H679" s="57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C680" s="3"/>
      <c r="D680" s="3"/>
      <c r="E680" s="3"/>
      <c r="F680" s="57"/>
      <c r="G680" s="47"/>
      <c r="H680" s="57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C681" s="3"/>
      <c r="D681" s="3"/>
      <c r="E681" s="3"/>
      <c r="F681" s="57"/>
      <c r="G681" s="47"/>
      <c r="H681" s="57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C682" s="3"/>
      <c r="D682" s="3"/>
      <c r="E682" s="3"/>
      <c r="F682" s="57"/>
      <c r="G682" s="47"/>
      <c r="H682" s="57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C683" s="3"/>
      <c r="D683" s="3"/>
      <c r="E683" s="3"/>
      <c r="F683" s="57"/>
      <c r="G683" s="47"/>
      <c r="H683" s="57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C684" s="3"/>
      <c r="D684" s="3"/>
      <c r="E684" s="3"/>
      <c r="F684" s="57"/>
      <c r="G684" s="47"/>
      <c r="H684" s="57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C685" s="3"/>
      <c r="D685" s="3"/>
      <c r="E685" s="3"/>
      <c r="F685" s="57"/>
      <c r="G685" s="47"/>
      <c r="H685" s="57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C686" s="3"/>
      <c r="D686" s="3"/>
      <c r="E686" s="3"/>
      <c r="F686" s="57"/>
      <c r="G686" s="47"/>
      <c r="H686" s="57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C687" s="3"/>
      <c r="D687" s="3"/>
      <c r="E687" s="3"/>
      <c r="F687" s="57"/>
      <c r="G687" s="47"/>
      <c r="H687" s="57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C688" s="3"/>
      <c r="D688" s="3"/>
      <c r="E688" s="3"/>
      <c r="F688" s="57"/>
      <c r="G688" s="47"/>
      <c r="H688" s="57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C689" s="3"/>
      <c r="D689" s="3"/>
      <c r="E689" s="3"/>
      <c r="F689" s="57"/>
      <c r="G689" s="47"/>
      <c r="H689" s="57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C690" s="3"/>
      <c r="D690" s="3"/>
      <c r="E690" s="3"/>
      <c r="F690" s="57"/>
      <c r="G690" s="47"/>
      <c r="H690" s="57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C691" s="3"/>
      <c r="D691" s="3"/>
      <c r="E691" s="3"/>
      <c r="F691" s="57"/>
      <c r="G691" s="47"/>
      <c r="H691" s="57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C692" s="3"/>
      <c r="D692" s="3"/>
      <c r="E692" s="3"/>
      <c r="F692" s="57"/>
      <c r="G692" s="47"/>
      <c r="H692" s="57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C693" s="3"/>
      <c r="D693" s="3"/>
      <c r="E693" s="3"/>
      <c r="F693" s="57"/>
      <c r="G693" s="47"/>
      <c r="H693" s="57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C694" s="3"/>
      <c r="D694" s="3"/>
      <c r="E694" s="3"/>
      <c r="F694" s="57"/>
      <c r="G694" s="47"/>
      <c r="H694" s="57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C695" s="3"/>
      <c r="D695" s="3"/>
      <c r="E695" s="3"/>
      <c r="F695" s="57"/>
      <c r="G695" s="47"/>
      <c r="H695" s="57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C696" s="3"/>
      <c r="D696" s="3"/>
      <c r="E696" s="3"/>
      <c r="F696" s="57"/>
      <c r="G696" s="47"/>
      <c r="H696" s="57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C697" s="3"/>
      <c r="D697" s="3"/>
      <c r="E697" s="3"/>
      <c r="F697" s="57"/>
      <c r="G697" s="47"/>
      <c r="H697" s="57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C698" s="3"/>
      <c r="D698" s="3"/>
      <c r="E698" s="3"/>
      <c r="F698" s="57"/>
      <c r="G698" s="47"/>
      <c r="H698" s="57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C699" s="3"/>
      <c r="D699" s="3"/>
      <c r="E699" s="3"/>
      <c r="F699" s="57"/>
      <c r="G699" s="47"/>
      <c r="H699" s="57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C700" s="3"/>
      <c r="D700" s="3"/>
      <c r="E700" s="3"/>
      <c r="F700" s="57"/>
      <c r="G700" s="47"/>
      <c r="H700" s="57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C701" s="3"/>
      <c r="D701" s="3"/>
      <c r="E701" s="3"/>
      <c r="F701" s="57"/>
      <c r="G701" s="47"/>
      <c r="H701" s="57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C702" s="3"/>
      <c r="D702" s="3"/>
      <c r="E702" s="3"/>
      <c r="F702" s="57"/>
      <c r="G702" s="47"/>
      <c r="H702" s="57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C703" s="3"/>
      <c r="D703" s="3"/>
      <c r="E703" s="3"/>
      <c r="F703" s="57"/>
      <c r="G703" s="47"/>
      <c r="H703" s="57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C704" s="3"/>
      <c r="D704" s="3"/>
      <c r="E704" s="3"/>
      <c r="F704" s="57"/>
      <c r="G704" s="47"/>
      <c r="H704" s="57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C705" s="3"/>
      <c r="D705" s="3"/>
      <c r="E705" s="3"/>
      <c r="F705" s="57"/>
      <c r="G705" s="47"/>
      <c r="H705" s="57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C706" s="3"/>
      <c r="D706" s="3"/>
      <c r="E706" s="3"/>
      <c r="F706" s="57"/>
      <c r="G706" s="47"/>
      <c r="H706" s="57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C707" s="3"/>
      <c r="D707" s="3"/>
      <c r="E707" s="3"/>
      <c r="F707" s="57"/>
      <c r="G707" s="47"/>
      <c r="H707" s="57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C708" s="3"/>
      <c r="D708" s="3"/>
      <c r="E708" s="3"/>
      <c r="F708" s="57"/>
      <c r="G708" s="47"/>
      <c r="H708" s="57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C709" s="3"/>
      <c r="D709" s="3"/>
      <c r="E709" s="3"/>
      <c r="F709" s="57"/>
      <c r="G709" s="47"/>
      <c r="H709" s="57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C710" s="3"/>
      <c r="D710" s="3"/>
      <c r="E710" s="3"/>
      <c r="F710" s="57"/>
      <c r="G710" s="47"/>
      <c r="H710" s="57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C711" s="3"/>
      <c r="D711" s="3"/>
      <c r="E711" s="3"/>
      <c r="F711" s="57"/>
      <c r="G711" s="47"/>
      <c r="H711" s="57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C712" s="3"/>
      <c r="D712" s="3"/>
      <c r="E712" s="3"/>
      <c r="F712" s="57"/>
      <c r="G712" s="47"/>
      <c r="H712" s="57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C713" s="3"/>
      <c r="D713" s="3"/>
      <c r="E713" s="3"/>
      <c r="F713" s="57"/>
      <c r="G713" s="47"/>
      <c r="H713" s="57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C714" s="3"/>
      <c r="D714" s="3"/>
      <c r="E714" s="3"/>
      <c r="F714" s="57"/>
      <c r="G714" s="47"/>
      <c r="H714" s="57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C715" s="3"/>
      <c r="D715" s="3"/>
      <c r="E715" s="3"/>
      <c r="F715" s="57"/>
      <c r="G715" s="47"/>
      <c r="H715" s="57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C716" s="3"/>
      <c r="D716" s="3"/>
      <c r="E716" s="3"/>
      <c r="F716" s="57"/>
      <c r="G716" s="47"/>
      <c r="H716" s="57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C717" s="3"/>
      <c r="D717" s="3"/>
      <c r="E717" s="3"/>
      <c r="F717" s="57"/>
      <c r="G717" s="47"/>
      <c r="H717" s="57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C718" s="3"/>
      <c r="D718" s="3"/>
      <c r="E718" s="3"/>
      <c r="F718" s="57"/>
      <c r="G718" s="47"/>
      <c r="H718" s="57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C719" s="3"/>
      <c r="D719" s="3"/>
      <c r="E719" s="3"/>
      <c r="F719" s="57"/>
      <c r="G719" s="47"/>
      <c r="H719" s="57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C720" s="3"/>
      <c r="D720" s="3"/>
      <c r="E720" s="3"/>
      <c r="F720" s="57"/>
      <c r="G720" s="47"/>
      <c r="H720" s="57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C721" s="3"/>
      <c r="D721" s="3"/>
      <c r="E721" s="3"/>
      <c r="F721" s="57"/>
      <c r="G721" s="47"/>
      <c r="H721" s="57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C722" s="3"/>
      <c r="D722" s="3"/>
      <c r="E722" s="3"/>
      <c r="F722" s="57"/>
      <c r="G722" s="47"/>
      <c r="H722" s="57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C723" s="3"/>
      <c r="D723" s="3"/>
      <c r="E723" s="3"/>
      <c r="F723" s="57"/>
      <c r="G723" s="47"/>
      <c r="H723" s="57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C724" s="3"/>
      <c r="D724" s="3"/>
      <c r="E724" s="3"/>
      <c r="F724" s="57"/>
      <c r="G724" s="47"/>
      <c r="H724" s="57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C725" s="3"/>
      <c r="D725" s="3"/>
      <c r="E725" s="3"/>
      <c r="F725" s="57"/>
      <c r="G725" s="47"/>
      <c r="H725" s="57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C726" s="3"/>
      <c r="D726" s="3"/>
      <c r="E726" s="3"/>
      <c r="F726" s="57"/>
      <c r="G726" s="47"/>
      <c r="H726" s="57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C727" s="3"/>
      <c r="D727" s="3"/>
      <c r="E727" s="3"/>
      <c r="F727" s="57"/>
      <c r="G727" s="47"/>
      <c r="H727" s="57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C728" s="3"/>
      <c r="D728" s="3"/>
      <c r="E728" s="3"/>
      <c r="F728" s="57"/>
      <c r="G728" s="47"/>
      <c r="H728" s="57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C729" s="3"/>
      <c r="D729" s="3"/>
      <c r="E729" s="3"/>
      <c r="F729" s="57"/>
      <c r="G729" s="47"/>
      <c r="H729" s="57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C730" s="3"/>
      <c r="D730" s="3"/>
      <c r="E730" s="3"/>
      <c r="F730" s="57"/>
      <c r="G730" s="47"/>
      <c r="H730" s="57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C731" s="3"/>
      <c r="D731" s="3"/>
      <c r="E731" s="3"/>
      <c r="F731" s="57"/>
      <c r="G731" s="47"/>
      <c r="H731" s="57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C732" s="3"/>
      <c r="D732" s="3"/>
      <c r="E732" s="3"/>
      <c r="F732" s="57"/>
      <c r="G732" s="47"/>
      <c r="H732" s="57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C733" s="3"/>
      <c r="D733" s="3"/>
      <c r="E733" s="3"/>
      <c r="F733" s="57"/>
      <c r="G733" s="47"/>
      <c r="H733" s="57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C734" s="3"/>
      <c r="D734" s="3"/>
      <c r="E734" s="3"/>
      <c r="F734" s="57"/>
      <c r="G734" s="47"/>
      <c r="H734" s="57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C735" s="3"/>
      <c r="D735" s="3"/>
      <c r="E735" s="3"/>
      <c r="F735" s="57"/>
      <c r="G735" s="47"/>
      <c r="H735" s="57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C736" s="3"/>
      <c r="D736" s="3"/>
      <c r="E736" s="3"/>
      <c r="F736" s="57"/>
      <c r="G736" s="47"/>
      <c r="H736" s="57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C737" s="3"/>
      <c r="D737" s="3"/>
      <c r="E737" s="3"/>
      <c r="F737" s="57"/>
      <c r="G737" s="47"/>
      <c r="H737" s="57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C738" s="3"/>
      <c r="D738" s="3"/>
      <c r="E738" s="3"/>
      <c r="F738" s="57"/>
      <c r="G738" s="47"/>
      <c r="H738" s="57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C739" s="3"/>
      <c r="D739" s="3"/>
      <c r="E739" s="3"/>
      <c r="F739" s="57"/>
      <c r="G739" s="47"/>
      <c r="H739" s="57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C740" s="3"/>
      <c r="D740" s="3"/>
      <c r="E740" s="3"/>
      <c r="F740" s="57"/>
      <c r="G740" s="47"/>
      <c r="H740" s="57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C741" s="3"/>
      <c r="D741" s="3"/>
      <c r="E741" s="3"/>
      <c r="F741" s="57"/>
      <c r="G741" s="47"/>
      <c r="H741" s="57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C742" s="3"/>
      <c r="D742" s="3"/>
      <c r="E742" s="3"/>
      <c r="F742" s="57"/>
      <c r="G742" s="47"/>
      <c r="H742" s="57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C743" s="3"/>
      <c r="D743" s="3"/>
      <c r="E743" s="3"/>
      <c r="F743" s="57"/>
      <c r="G743" s="47"/>
      <c r="H743" s="57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C744" s="3"/>
      <c r="D744" s="3"/>
      <c r="E744" s="3"/>
      <c r="F744" s="57"/>
      <c r="G744" s="47"/>
      <c r="H744" s="57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C745" s="3"/>
      <c r="D745" s="3"/>
      <c r="E745" s="3"/>
      <c r="F745" s="57"/>
      <c r="G745" s="47"/>
      <c r="H745" s="57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C746" s="3"/>
      <c r="D746" s="3"/>
      <c r="E746" s="3"/>
      <c r="F746" s="57"/>
      <c r="G746" s="47"/>
      <c r="H746" s="57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C747" s="3"/>
      <c r="D747" s="3"/>
      <c r="E747" s="3"/>
      <c r="F747" s="57"/>
      <c r="G747" s="47"/>
      <c r="H747" s="57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C748" s="3"/>
      <c r="D748" s="3"/>
      <c r="E748" s="3"/>
      <c r="F748" s="57"/>
      <c r="G748" s="47"/>
      <c r="H748" s="57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C749" s="3"/>
      <c r="D749" s="3"/>
      <c r="E749" s="3"/>
      <c r="F749" s="57"/>
      <c r="G749" s="47"/>
      <c r="H749" s="57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C750" s="3"/>
      <c r="D750" s="3"/>
      <c r="E750" s="3"/>
      <c r="F750" s="57"/>
      <c r="G750" s="47"/>
      <c r="H750" s="57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C751" s="3"/>
      <c r="D751" s="3"/>
      <c r="E751" s="3"/>
      <c r="F751" s="57"/>
      <c r="G751" s="47"/>
      <c r="H751" s="57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C752" s="3"/>
      <c r="D752" s="3"/>
      <c r="E752" s="3"/>
      <c r="F752" s="57"/>
      <c r="G752" s="47"/>
      <c r="H752" s="57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C753" s="3"/>
      <c r="D753" s="3"/>
      <c r="E753" s="3"/>
      <c r="F753" s="57"/>
      <c r="G753" s="47"/>
      <c r="H753" s="57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C754" s="3"/>
      <c r="D754" s="3"/>
      <c r="E754" s="3"/>
      <c r="F754" s="57"/>
      <c r="G754" s="47"/>
      <c r="H754" s="57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C755" s="3"/>
      <c r="D755" s="3"/>
      <c r="E755" s="3"/>
      <c r="F755" s="57"/>
      <c r="G755" s="47"/>
      <c r="H755" s="57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C756" s="3"/>
      <c r="D756" s="3"/>
      <c r="E756" s="3"/>
      <c r="F756" s="57"/>
      <c r="G756" s="47"/>
      <c r="H756" s="57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C757" s="3"/>
      <c r="D757" s="3"/>
      <c r="E757" s="3"/>
      <c r="F757" s="57"/>
      <c r="G757" s="47"/>
      <c r="H757" s="57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C758" s="3"/>
      <c r="D758" s="3"/>
      <c r="E758" s="3"/>
      <c r="F758" s="57"/>
      <c r="G758" s="47"/>
      <c r="H758" s="57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C759" s="3"/>
      <c r="D759" s="3"/>
      <c r="E759" s="3"/>
      <c r="F759" s="57"/>
      <c r="G759" s="47"/>
      <c r="H759" s="57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C760" s="3"/>
      <c r="D760" s="3"/>
      <c r="E760" s="3"/>
      <c r="F760" s="57"/>
      <c r="G760" s="47"/>
      <c r="H760" s="57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C761" s="3"/>
      <c r="D761" s="3"/>
      <c r="E761" s="3"/>
      <c r="F761" s="57"/>
      <c r="G761" s="47"/>
      <c r="H761" s="57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C762" s="3"/>
      <c r="D762" s="3"/>
      <c r="E762" s="3"/>
      <c r="F762" s="57"/>
      <c r="G762" s="47"/>
      <c r="H762" s="57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C763" s="3"/>
      <c r="D763" s="3"/>
      <c r="E763" s="3"/>
      <c r="F763" s="57"/>
      <c r="G763" s="47"/>
      <c r="H763" s="57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C764" s="3"/>
      <c r="D764" s="3"/>
      <c r="E764" s="3"/>
      <c r="F764" s="57"/>
      <c r="G764" s="47"/>
      <c r="H764" s="57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C765" s="3"/>
      <c r="D765" s="3"/>
      <c r="E765" s="3"/>
      <c r="F765" s="57"/>
      <c r="G765" s="47"/>
      <c r="H765" s="57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C766" s="3"/>
      <c r="D766" s="3"/>
      <c r="E766" s="3"/>
      <c r="F766" s="57"/>
      <c r="G766" s="47"/>
      <c r="H766" s="57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C767" s="3"/>
      <c r="D767" s="3"/>
      <c r="E767" s="3"/>
      <c r="F767" s="57"/>
      <c r="G767" s="47"/>
      <c r="H767" s="57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C768" s="3"/>
      <c r="D768" s="3"/>
      <c r="E768" s="3"/>
      <c r="F768" s="57"/>
      <c r="G768" s="47"/>
      <c r="H768" s="57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C769" s="3"/>
      <c r="D769" s="3"/>
      <c r="E769" s="3"/>
      <c r="F769" s="57"/>
      <c r="G769" s="47"/>
      <c r="H769" s="57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C770" s="3"/>
      <c r="D770" s="3"/>
      <c r="E770" s="3"/>
      <c r="F770" s="57"/>
      <c r="G770" s="47"/>
      <c r="H770" s="57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C771" s="3"/>
      <c r="D771" s="3"/>
      <c r="E771" s="3"/>
      <c r="F771" s="57"/>
      <c r="G771" s="47"/>
      <c r="H771" s="57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C772" s="3"/>
      <c r="D772" s="3"/>
      <c r="E772" s="3"/>
      <c r="F772" s="57"/>
      <c r="G772" s="47"/>
      <c r="H772" s="57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C773" s="3"/>
      <c r="D773" s="3"/>
      <c r="E773" s="3"/>
      <c r="F773" s="57"/>
      <c r="G773" s="47"/>
      <c r="H773" s="57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C774" s="3"/>
      <c r="D774" s="3"/>
      <c r="E774" s="3"/>
      <c r="F774" s="57"/>
      <c r="G774" s="47"/>
      <c r="H774" s="57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C775" s="3"/>
      <c r="D775" s="3"/>
      <c r="E775" s="3"/>
      <c r="F775" s="57"/>
      <c r="G775" s="47"/>
      <c r="H775" s="57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C776" s="3"/>
      <c r="D776" s="3"/>
      <c r="E776" s="3"/>
      <c r="F776" s="57"/>
      <c r="G776" s="47"/>
      <c r="H776" s="57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C777" s="3"/>
      <c r="D777" s="3"/>
      <c r="E777" s="3"/>
      <c r="F777" s="57"/>
      <c r="G777" s="47"/>
      <c r="H777" s="57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C778" s="3"/>
      <c r="D778" s="3"/>
      <c r="E778" s="3"/>
      <c r="F778" s="57"/>
      <c r="G778" s="47"/>
      <c r="H778" s="57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C779" s="3"/>
      <c r="D779" s="3"/>
      <c r="E779" s="3"/>
      <c r="F779" s="57"/>
      <c r="G779" s="47"/>
      <c r="H779" s="57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C780" s="3"/>
      <c r="D780" s="3"/>
      <c r="E780" s="3"/>
      <c r="F780" s="57"/>
      <c r="G780" s="47"/>
      <c r="H780" s="57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C781" s="3"/>
      <c r="D781" s="3"/>
      <c r="E781" s="3"/>
      <c r="F781" s="57"/>
      <c r="G781" s="47"/>
      <c r="H781" s="57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C782" s="3"/>
      <c r="D782" s="3"/>
      <c r="E782" s="3"/>
      <c r="F782" s="57"/>
      <c r="G782" s="47"/>
      <c r="H782" s="57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C783" s="3"/>
      <c r="D783" s="3"/>
      <c r="E783" s="3"/>
      <c r="F783" s="57"/>
      <c r="G783" s="47"/>
      <c r="H783" s="57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C784" s="3"/>
      <c r="D784" s="3"/>
      <c r="E784" s="3"/>
      <c r="F784" s="57"/>
      <c r="G784" s="47"/>
      <c r="H784" s="57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C785" s="3"/>
      <c r="D785" s="3"/>
      <c r="E785" s="3"/>
      <c r="F785" s="57"/>
      <c r="G785" s="47"/>
      <c r="H785" s="57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C786" s="3"/>
      <c r="D786" s="3"/>
      <c r="E786" s="3"/>
      <c r="F786" s="57"/>
      <c r="G786" s="47"/>
      <c r="H786" s="57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C787" s="3"/>
      <c r="D787" s="3"/>
      <c r="E787" s="3"/>
      <c r="F787" s="57"/>
      <c r="G787" s="47"/>
      <c r="H787" s="57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C788" s="3"/>
      <c r="D788" s="3"/>
      <c r="E788" s="3"/>
      <c r="F788" s="57"/>
      <c r="G788" s="47"/>
      <c r="H788" s="57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C789" s="3"/>
      <c r="D789" s="3"/>
      <c r="E789" s="3"/>
      <c r="F789" s="57"/>
      <c r="G789" s="47"/>
      <c r="H789" s="57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C790" s="3"/>
      <c r="D790" s="3"/>
      <c r="E790" s="3"/>
      <c r="F790" s="57"/>
      <c r="G790" s="47"/>
      <c r="H790" s="57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C791" s="3"/>
      <c r="D791" s="3"/>
      <c r="E791" s="3"/>
      <c r="F791" s="57"/>
      <c r="G791" s="47"/>
      <c r="H791" s="57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C792" s="3"/>
      <c r="D792" s="3"/>
      <c r="E792" s="3"/>
      <c r="F792" s="57"/>
      <c r="G792" s="47"/>
      <c r="H792" s="57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C793" s="3"/>
      <c r="D793" s="3"/>
      <c r="E793" s="3"/>
      <c r="F793" s="57"/>
      <c r="G793" s="47"/>
      <c r="H793" s="57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C794" s="3"/>
      <c r="D794" s="3"/>
      <c r="E794" s="3"/>
      <c r="F794" s="57"/>
      <c r="G794" s="47"/>
      <c r="H794" s="57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C795" s="3"/>
      <c r="D795" s="3"/>
      <c r="E795" s="3"/>
      <c r="F795" s="57"/>
      <c r="G795" s="47"/>
      <c r="H795" s="57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C796" s="3"/>
      <c r="D796" s="3"/>
      <c r="E796" s="3"/>
      <c r="F796" s="57"/>
      <c r="G796" s="47"/>
      <c r="H796" s="57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C797" s="3"/>
      <c r="D797" s="3"/>
      <c r="E797" s="3"/>
      <c r="F797" s="57"/>
      <c r="G797" s="47"/>
      <c r="H797" s="57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C798" s="3"/>
      <c r="D798" s="3"/>
      <c r="E798" s="3"/>
      <c r="F798" s="57"/>
      <c r="G798" s="47"/>
      <c r="H798" s="57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C799" s="3"/>
      <c r="D799" s="3"/>
      <c r="E799" s="3"/>
      <c r="F799" s="57"/>
      <c r="G799" s="47"/>
      <c r="H799" s="57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C800" s="3"/>
      <c r="D800" s="3"/>
      <c r="E800" s="3"/>
      <c r="F800" s="57"/>
      <c r="G800" s="47"/>
      <c r="H800" s="57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C801" s="3"/>
      <c r="D801" s="3"/>
      <c r="E801" s="3"/>
      <c r="F801" s="57"/>
      <c r="G801" s="47"/>
      <c r="H801" s="57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C802" s="3"/>
      <c r="D802" s="3"/>
      <c r="E802" s="3"/>
      <c r="F802" s="57"/>
      <c r="G802" s="47"/>
      <c r="H802" s="57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C803" s="3"/>
      <c r="D803" s="3"/>
      <c r="E803" s="3"/>
      <c r="F803" s="57"/>
      <c r="G803" s="47"/>
      <c r="H803" s="57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C804" s="3"/>
      <c r="D804" s="3"/>
      <c r="E804" s="3"/>
      <c r="F804" s="57"/>
      <c r="G804" s="47"/>
      <c r="H804" s="57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C805" s="3"/>
      <c r="D805" s="3"/>
      <c r="E805" s="3"/>
      <c r="F805" s="57"/>
      <c r="G805" s="47"/>
      <c r="H805" s="57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C806" s="3"/>
      <c r="D806" s="3"/>
      <c r="E806" s="3"/>
      <c r="F806" s="57"/>
      <c r="G806" s="47"/>
      <c r="H806" s="57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C807" s="3"/>
      <c r="D807" s="3"/>
      <c r="E807" s="3"/>
      <c r="F807" s="57"/>
      <c r="G807" s="47"/>
      <c r="H807" s="57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C808" s="3"/>
      <c r="D808" s="3"/>
      <c r="E808" s="3"/>
      <c r="F808" s="57"/>
      <c r="G808" s="47"/>
      <c r="H808" s="57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C809" s="3"/>
      <c r="D809" s="3"/>
      <c r="E809" s="3"/>
      <c r="F809" s="57"/>
      <c r="G809" s="47"/>
      <c r="H809" s="57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C810" s="3"/>
      <c r="D810" s="3"/>
      <c r="E810" s="3"/>
      <c r="F810" s="57"/>
      <c r="G810" s="47"/>
      <c r="H810" s="57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C811" s="3"/>
      <c r="D811" s="3"/>
      <c r="E811" s="3"/>
      <c r="F811" s="57"/>
      <c r="G811" s="47"/>
      <c r="H811" s="57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C812" s="3"/>
      <c r="D812" s="3"/>
      <c r="E812" s="3"/>
      <c r="F812" s="57"/>
      <c r="G812" s="47"/>
      <c r="H812" s="57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C813" s="3"/>
      <c r="D813" s="3"/>
      <c r="E813" s="3"/>
      <c r="F813" s="57"/>
      <c r="G813" s="47"/>
      <c r="H813" s="57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C814" s="3"/>
      <c r="D814" s="3"/>
      <c r="E814" s="3"/>
      <c r="F814" s="57"/>
      <c r="G814" s="47"/>
      <c r="H814" s="57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C815" s="3"/>
      <c r="D815" s="3"/>
      <c r="E815" s="3"/>
      <c r="F815" s="57"/>
      <c r="G815" s="47"/>
      <c r="H815" s="57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C816" s="3"/>
      <c r="D816" s="3"/>
      <c r="E816" s="3"/>
      <c r="F816" s="57"/>
      <c r="G816" s="47"/>
      <c r="H816" s="57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C817" s="3"/>
      <c r="D817" s="3"/>
      <c r="E817" s="3"/>
      <c r="F817" s="57"/>
      <c r="G817" s="47"/>
      <c r="H817" s="57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C818" s="3"/>
      <c r="D818" s="3"/>
      <c r="E818" s="3"/>
      <c r="F818" s="57"/>
      <c r="G818" s="47"/>
      <c r="H818" s="57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C819" s="3"/>
      <c r="D819" s="3"/>
      <c r="E819" s="3"/>
      <c r="F819" s="57"/>
      <c r="G819" s="47"/>
      <c r="H819" s="57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C820" s="3"/>
      <c r="D820" s="3"/>
      <c r="E820" s="3"/>
      <c r="F820" s="57"/>
      <c r="G820" s="47"/>
      <c r="H820" s="57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C821" s="3"/>
      <c r="D821" s="3"/>
      <c r="E821" s="3"/>
      <c r="F821" s="57"/>
      <c r="G821" s="47"/>
      <c r="H821" s="57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C822" s="3"/>
      <c r="D822" s="3"/>
      <c r="E822" s="3"/>
      <c r="F822" s="57"/>
      <c r="G822" s="47"/>
      <c r="H822" s="57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C823" s="3"/>
      <c r="D823" s="3"/>
      <c r="E823" s="3"/>
      <c r="F823" s="57"/>
      <c r="G823" s="47"/>
      <c r="H823" s="57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C824" s="3"/>
      <c r="D824" s="3"/>
      <c r="E824" s="3"/>
      <c r="F824" s="57"/>
      <c r="G824" s="47"/>
      <c r="H824" s="57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C825" s="3"/>
      <c r="D825" s="3"/>
      <c r="E825" s="3"/>
      <c r="F825" s="57"/>
      <c r="G825" s="47"/>
      <c r="H825" s="57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C826" s="3"/>
      <c r="D826" s="3"/>
      <c r="E826" s="3"/>
      <c r="F826" s="57"/>
      <c r="G826" s="47"/>
      <c r="H826" s="57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C827" s="3"/>
      <c r="D827" s="3"/>
      <c r="E827" s="3"/>
      <c r="F827" s="57"/>
      <c r="G827" s="47"/>
      <c r="H827" s="57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C828" s="3"/>
      <c r="D828" s="3"/>
      <c r="E828" s="3"/>
      <c r="F828" s="57"/>
      <c r="G828" s="47"/>
      <c r="H828" s="57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C829" s="3"/>
      <c r="D829" s="3"/>
      <c r="E829" s="3"/>
      <c r="F829" s="57"/>
      <c r="G829" s="47"/>
      <c r="H829" s="57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C830" s="3"/>
      <c r="D830" s="3"/>
      <c r="E830" s="3"/>
      <c r="F830" s="57"/>
      <c r="G830" s="47"/>
      <c r="H830" s="57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C831" s="3"/>
      <c r="D831" s="3"/>
      <c r="E831" s="3"/>
      <c r="F831" s="57"/>
      <c r="G831" s="47"/>
      <c r="H831" s="57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C832" s="3"/>
      <c r="D832" s="3"/>
      <c r="E832" s="3"/>
      <c r="F832" s="57"/>
      <c r="G832" s="47"/>
      <c r="H832" s="57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C833" s="3"/>
      <c r="D833" s="3"/>
      <c r="E833" s="3"/>
      <c r="F833" s="57"/>
      <c r="G833" s="47"/>
      <c r="H833" s="57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C834" s="3"/>
      <c r="D834" s="3"/>
      <c r="E834" s="3"/>
      <c r="F834" s="57"/>
      <c r="G834" s="47"/>
      <c r="H834" s="57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C835" s="3"/>
      <c r="D835" s="3"/>
      <c r="E835" s="3"/>
      <c r="F835" s="57"/>
      <c r="G835" s="47"/>
      <c r="H835" s="57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C836" s="3"/>
      <c r="D836" s="3"/>
      <c r="E836" s="3"/>
      <c r="F836" s="57"/>
      <c r="G836" s="47"/>
      <c r="H836" s="57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C837" s="3"/>
      <c r="D837" s="3"/>
      <c r="E837" s="3"/>
      <c r="F837" s="57"/>
      <c r="G837" s="47"/>
      <c r="H837" s="57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C838" s="3"/>
      <c r="D838" s="3"/>
      <c r="E838" s="3"/>
      <c r="F838" s="57"/>
      <c r="G838" s="47"/>
      <c r="H838" s="57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C839" s="3"/>
      <c r="D839" s="3"/>
      <c r="E839" s="3"/>
      <c r="F839" s="57"/>
      <c r="G839" s="47"/>
      <c r="H839" s="57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C840" s="3"/>
      <c r="D840" s="3"/>
      <c r="E840" s="3"/>
      <c r="F840" s="57"/>
      <c r="G840" s="47"/>
      <c r="H840" s="57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C841" s="3"/>
      <c r="D841" s="3"/>
      <c r="E841" s="3"/>
      <c r="F841" s="57"/>
      <c r="G841" s="47"/>
      <c r="H841" s="57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C842" s="3"/>
      <c r="D842" s="3"/>
      <c r="E842" s="3"/>
      <c r="F842" s="57"/>
      <c r="G842" s="47"/>
      <c r="H842" s="57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C843" s="3"/>
      <c r="D843" s="3"/>
      <c r="E843" s="3"/>
      <c r="F843" s="57"/>
      <c r="G843" s="47"/>
      <c r="H843" s="57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C844" s="3"/>
      <c r="D844" s="3"/>
      <c r="E844" s="3"/>
      <c r="F844" s="57"/>
      <c r="G844" s="47"/>
      <c r="H844" s="57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C845" s="3"/>
      <c r="D845" s="3"/>
      <c r="E845" s="3"/>
      <c r="F845" s="57"/>
      <c r="G845" s="47"/>
      <c r="H845" s="57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C846" s="3"/>
      <c r="D846" s="3"/>
      <c r="E846" s="3"/>
      <c r="F846" s="57"/>
      <c r="G846" s="47"/>
      <c r="H846" s="57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C847" s="3"/>
      <c r="D847" s="3"/>
      <c r="E847" s="3"/>
      <c r="F847" s="57"/>
      <c r="G847" s="47"/>
      <c r="H847" s="57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C848" s="3"/>
      <c r="D848" s="3"/>
      <c r="E848" s="3"/>
      <c r="F848" s="57"/>
      <c r="G848" s="47"/>
      <c r="H848" s="57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C849" s="3"/>
      <c r="D849" s="3"/>
      <c r="E849" s="3"/>
      <c r="F849" s="57"/>
      <c r="G849" s="47"/>
      <c r="H849" s="57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C850" s="3"/>
      <c r="D850" s="3"/>
      <c r="E850" s="3"/>
      <c r="F850" s="57"/>
      <c r="G850" s="47"/>
      <c r="H850" s="57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C851" s="3"/>
      <c r="D851" s="3"/>
      <c r="E851" s="3"/>
      <c r="F851" s="57"/>
      <c r="G851" s="47"/>
      <c r="H851" s="57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C852" s="3"/>
      <c r="D852" s="3"/>
      <c r="E852" s="3"/>
      <c r="F852" s="57"/>
      <c r="G852" s="47"/>
      <c r="H852" s="57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C853" s="3"/>
      <c r="D853" s="3"/>
      <c r="E853" s="3"/>
      <c r="F853" s="57"/>
      <c r="G853" s="47"/>
      <c r="H853" s="57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C854" s="3"/>
      <c r="D854" s="3"/>
      <c r="E854" s="3"/>
      <c r="F854" s="57"/>
      <c r="G854" s="47"/>
      <c r="H854" s="57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C855" s="3"/>
      <c r="D855" s="3"/>
      <c r="E855" s="3"/>
      <c r="F855" s="57"/>
      <c r="G855" s="47"/>
      <c r="H855" s="57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C856" s="3"/>
      <c r="D856" s="3"/>
      <c r="E856" s="3"/>
      <c r="F856" s="57"/>
      <c r="G856" s="47"/>
      <c r="H856" s="57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C857" s="3"/>
      <c r="D857" s="3"/>
      <c r="E857" s="3"/>
      <c r="F857" s="57"/>
      <c r="G857" s="47"/>
      <c r="H857" s="57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C858" s="3"/>
      <c r="D858" s="3"/>
      <c r="E858" s="3"/>
      <c r="F858" s="57"/>
      <c r="G858" s="47"/>
      <c r="H858" s="57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C859" s="3"/>
      <c r="D859" s="3"/>
      <c r="E859" s="3"/>
      <c r="F859" s="57"/>
      <c r="G859" s="47"/>
      <c r="H859" s="57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C860" s="3"/>
      <c r="D860" s="3"/>
      <c r="E860" s="3"/>
      <c r="F860" s="57"/>
      <c r="G860" s="47"/>
      <c r="H860" s="57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C861" s="3"/>
      <c r="D861" s="3"/>
      <c r="E861" s="3"/>
      <c r="F861" s="57"/>
      <c r="G861" s="47"/>
      <c r="H861" s="57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C862" s="3"/>
      <c r="D862" s="3"/>
      <c r="E862" s="3"/>
      <c r="F862" s="57"/>
      <c r="G862" s="47"/>
      <c r="H862" s="57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C863" s="3"/>
      <c r="D863" s="3"/>
      <c r="E863" s="3"/>
      <c r="F863" s="57"/>
      <c r="G863" s="47"/>
      <c r="H863" s="57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C864" s="3"/>
      <c r="D864" s="3"/>
      <c r="E864" s="3"/>
      <c r="F864" s="57"/>
      <c r="G864" s="47"/>
      <c r="H864" s="57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C865" s="3"/>
      <c r="D865" s="3"/>
      <c r="E865" s="3"/>
      <c r="F865" s="57"/>
      <c r="G865" s="47"/>
      <c r="H865" s="57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C866" s="3"/>
      <c r="D866" s="3"/>
      <c r="E866" s="3"/>
      <c r="F866" s="57"/>
      <c r="G866" s="47"/>
      <c r="H866" s="57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C867" s="3"/>
      <c r="D867" s="3"/>
      <c r="E867" s="3"/>
      <c r="F867" s="57"/>
      <c r="G867" s="47"/>
      <c r="H867" s="57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C868" s="3"/>
      <c r="D868" s="3"/>
      <c r="E868" s="3"/>
      <c r="F868" s="57"/>
      <c r="G868" s="47"/>
      <c r="H868" s="57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C869" s="3"/>
      <c r="D869" s="3"/>
      <c r="E869" s="3"/>
      <c r="F869" s="57"/>
      <c r="G869" s="47"/>
      <c r="H869" s="57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C870" s="3"/>
      <c r="D870" s="3"/>
      <c r="E870" s="3"/>
      <c r="F870" s="57"/>
      <c r="G870" s="47"/>
      <c r="H870" s="57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C871" s="3"/>
      <c r="D871" s="3"/>
      <c r="E871" s="3"/>
      <c r="F871" s="57"/>
      <c r="G871" s="47"/>
      <c r="H871" s="57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C872" s="3"/>
      <c r="D872" s="3"/>
      <c r="E872" s="3"/>
      <c r="F872" s="57"/>
      <c r="G872" s="47"/>
      <c r="H872" s="57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C873" s="3"/>
      <c r="D873" s="3"/>
      <c r="E873" s="3"/>
      <c r="F873" s="57"/>
      <c r="G873" s="47"/>
      <c r="H873" s="57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C874" s="3"/>
      <c r="D874" s="3"/>
      <c r="E874" s="3"/>
      <c r="F874" s="57"/>
      <c r="G874" s="47"/>
      <c r="H874" s="57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C875" s="3"/>
      <c r="D875" s="3"/>
      <c r="E875" s="3"/>
      <c r="F875" s="57"/>
      <c r="G875" s="47"/>
      <c r="H875" s="57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C876" s="3"/>
      <c r="D876" s="3"/>
      <c r="E876" s="3"/>
      <c r="F876" s="57"/>
      <c r="G876" s="47"/>
      <c r="H876" s="57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C877" s="3"/>
      <c r="D877" s="3"/>
      <c r="E877" s="3"/>
      <c r="F877" s="57"/>
      <c r="G877" s="47"/>
      <c r="H877" s="57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C878" s="3"/>
      <c r="D878" s="3"/>
      <c r="E878" s="3"/>
      <c r="F878" s="57"/>
      <c r="G878" s="47"/>
      <c r="H878" s="57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C879" s="3"/>
      <c r="D879" s="3"/>
      <c r="E879" s="3"/>
      <c r="F879" s="57"/>
      <c r="G879" s="47"/>
      <c r="H879" s="57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C880" s="3"/>
      <c r="D880" s="3"/>
      <c r="E880" s="3"/>
      <c r="F880" s="57"/>
      <c r="G880" s="47"/>
      <c r="H880" s="57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C881" s="3"/>
      <c r="D881" s="3"/>
      <c r="E881" s="3"/>
      <c r="F881" s="57"/>
      <c r="G881" s="47"/>
      <c r="H881" s="57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C882" s="3"/>
      <c r="D882" s="3"/>
      <c r="E882" s="3"/>
      <c r="F882" s="57"/>
      <c r="G882" s="47"/>
      <c r="H882" s="57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C883" s="3"/>
      <c r="D883" s="3"/>
      <c r="E883" s="3"/>
      <c r="F883" s="57"/>
      <c r="G883" s="47"/>
      <c r="H883" s="57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C884" s="3"/>
      <c r="D884" s="3"/>
      <c r="E884" s="3"/>
      <c r="F884" s="57"/>
      <c r="G884" s="47"/>
      <c r="H884" s="57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C885" s="3"/>
      <c r="D885" s="3"/>
      <c r="E885" s="3"/>
      <c r="F885" s="57"/>
      <c r="G885" s="47"/>
      <c r="H885" s="57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C886" s="3"/>
      <c r="D886" s="3"/>
      <c r="E886" s="3"/>
      <c r="F886" s="57"/>
      <c r="G886" s="47"/>
      <c r="H886" s="57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C887" s="3"/>
      <c r="D887" s="3"/>
      <c r="E887" s="3"/>
      <c r="F887" s="57"/>
      <c r="G887" s="47"/>
      <c r="H887" s="57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C888" s="3"/>
      <c r="D888" s="3"/>
      <c r="E888" s="3"/>
      <c r="F888" s="57"/>
      <c r="G888" s="47"/>
      <c r="H888" s="57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C889" s="3"/>
      <c r="D889" s="3"/>
      <c r="E889" s="3"/>
      <c r="F889" s="57"/>
      <c r="G889" s="47"/>
      <c r="H889" s="57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C890" s="3"/>
      <c r="D890" s="3"/>
      <c r="E890" s="3"/>
      <c r="F890" s="57"/>
      <c r="G890" s="47"/>
      <c r="H890" s="57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C891" s="3"/>
      <c r="D891" s="3"/>
      <c r="E891" s="3"/>
      <c r="F891" s="57"/>
      <c r="G891" s="47"/>
      <c r="H891" s="57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C892" s="3"/>
      <c r="D892" s="3"/>
      <c r="E892" s="3"/>
      <c r="F892" s="57"/>
      <c r="G892" s="47"/>
      <c r="H892" s="57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C893" s="3"/>
      <c r="D893" s="3"/>
      <c r="E893" s="3"/>
      <c r="F893" s="57"/>
      <c r="G893" s="47"/>
      <c r="H893" s="57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C894" s="3"/>
      <c r="D894" s="3"/>
      <c r="E894" s="3"/>
      <c r="F894" s="57"/>
      <c r="G894" s="47"/>
      <c r="H894" s="57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C895" s="3"/>
      <c r="D895" s="3"/>
      <c r="E895" s="3"/>
      <c r="F895" s="57"/>
      <c r="G895" s="47"/>
      <c r="H895" s="57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C896" s="3"/>
      <c r="D896" s="3"/>
      <c r="E896" s="3"/>
      <c r="F896" s="57"/>
      <c r="G896" s="47"/>
      <c r="H896" s="57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C897" s="3"/>
      <c r="D897" s="3"/>
      <c r="E897" s="3"/>
      <c r="F897" s="57"/>
      <c r="G897" s="47"/>
      <c r="H897" s="57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C898" s="3"/>
      <c r="D898" s="3"/>
      <c r="E898" s="3"/>
      <c r="F898" s="57"/>
      <c r="G898" s="47"/>
      <c r="H898" s="57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C899" s="3"/>
      <c r="D899" s="3"/>
      <c r="E899" s="3"/>
      <c r="F899" s="57"/>
      <c r="G899" s="47"/>
      <c r="H899" s="57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C900" s="3"/>
      <c r="D900" s="3"/>
      <c r="E900" s="3"/>
      <c r="F900" s="57"/>
      <c r="G900" s="47"/>
      <c r="H900" s="57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C901" s="3"/>
      <c r="D901" s="3"/>
      <c r="E901" s="3"/>
      <c r="F901" s="57"/>
      <c r="G901" s="47"/>
      <c r="H901" s="57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C902" s="3"/>
      <c r="D902" s="3"/>
      <c r="E902" s="3"/>
      <c r="F902" s="57"/>
      <c r="G902" s="47"/>
      <c r="H902" s="57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C903" s="3"/>
      <c r="D903" s="3"/>
      <c r="E903" s="3"/>
      <c r="F903" s="57"/>
      <c r="G903" s="47"/>
      <c r="H903" s="57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C904" s="3"/>
      <c r="D904" s="3"/>
      <c r="E904" s="3"/>
      <c r="F904" s="57"/>
      <c r="G904" s="47"/>
      <c r="H904" s="57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C905" s="3"/>
      <c r="D905" s="3"/>
      <c r="E905" s="3"/>
      <c r="F905" s="57"/>
      <c r="G905" s="47"/>
      <c r="H905" s="57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C906" s="3"/>
      <c r="D906" s="3"/>
      <c r="E906" s="3"/>
      <c r="F906" s="57"/>
      <c r="G906" s="47"/>
      <c r="H906" s="57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C907" s="3"/>
      <c r="D907" s="3"/>
      <c r="E907" s="3"/>
      <c r="F907" s="57"/>
      <c r="G907" s="47"/>
      <c r="H907" s="57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C908" s="3"/>
      <c r="D908" s="3"/>
      <c r="E908" s="3"/>
      <c r="F908" s="57"/>
      <c r="G908" s="47"/>
      <c r="H908" s="57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C909" s="3"/>
      <c r="D909" s="3"/>
      <c r="E909" s="3"/>
      <c r="F909" s="57"/>
      <c r="G909" s="47"/>
      <c r="H909" s="57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C910" s="3"/>
      <c r="D910" s="3"/>
      <c r="E910" s="3"/>
      <c r="F910" s="57"/>
      <c r="G910" s="47"/>
      <c r="H910" s="57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C911" s="3"/>
      <c r="D911" s="3"/>
      <c r="E911" s="3"/>
      <c r="F911" s="57"/>
      <c r="G911" s="47"/>
      <c r="H911" s="57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C912" s="3"/>
      <c r="D912" s="3"/>
      <c r="E912" s="3"/>
      <c r="F912" s="57"/>
      <c r="G912" s="47"/>
      <c r="H912" s="57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C913" s="3"/>
      <c r="D913" s="3"/>
      <c r="E913" s="3"/>
      <c r="F913" s="57"/>
      <c r="G913" s="47"/>
      <c r="H913" s="57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C914" s="3"/>
      <c r="D914" s="3"/>
      <c r="E914" s="3"/>
      <c r="F914" s="57"/>
      <c r="G914" s="47"/>
      <c r="H914" s="57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C915" s="3"/>
      <c r="D915" s="3"/>
      <c r="E915" s="3"/>
      <c r="F915" s="57"/>
      <c r="G915" s="47"/>
      <c r="H915" s="57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C916" s="3"/>
      <c r="D916" s="3"/>
      <c r="E916" s="3"/>
      <c r="F916" s="57"/>
      <c r="G916" s="47"/>
      <c r="H916" s="57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C917" s="3"/>
      <c r="D917" s="3"/>
      <c r="E917" s="3"/>
      <c r="F917" s="57"/>
      <c r="G917" s="47"/>
      <c r="H917" s="57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C918" s="3"/>
      <c r="D918" s="3"/>
      <c r="E918" s="3"/>
      <c r="F918" s="57"/>
      <c r="G918" s="47"/>
      <c r="H918" s="57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C919" s="3"/>
      <c r="D919" s="3"/>
      <c r="E919" s="3"/>
      <c r="F919" s="57"/>
      <c r="G919" s="47"/>
      <c r="H919" s="57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C920" s="3"/>
      <c r="D920" s="3"/>
      <c r="E920" s="3"/>
      <c r="F920" s="57"/>
      <c r="G920" s="47"/>
      <c r="H920" s="57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C921" s="3"/>
      <c r="D921" s="3"/>
      <c r="E921" s="3"/>
      <c r="F921" s="57"/>
      <c r="G921" s="47"/>
      <c r="H921" s="57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C922" s="3"/>
      <c r="D922" s="3"/>
      <c r="E922" s="3"/>
      <c r="F922" s="57"/>
      <c r="G922" s="47"/>
      <c r="H922" s="57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C923" s="3"/>
      <c r="D923" s="3"/>
      <c r="E923" s="3"/>
      <c r="F923" s="57"/>
      <c r="G923" s="47"/>
      <c r="H923" s="57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C924" s="3"/>
      <c r="D924" s="3"/>
      <c r="E924" s="3"/>
      <c r="F924" s="57"/>
      <c r="G924" s="47"/>
      <c r="H924" s="57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C925" s="3"/>
      <c r="D925" s="3"/>
      <c r="E925" s="3"/>
      <c r="F925" s="57"/>
      <c r="G925" s="47"/>
      <c r="H925" s="57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C926" s="3"/>
      <c r="D926" s="3"/>
      <c r="E926" s="3"/>
      <c r="F926" s="57"/>
      <c r="G926" s="47"/>
      <c r="H926" s="57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C927" s="3"/>
      <c r="D927" s="3"/>
      <c r="E927" s="3"/>
      <c r="F927" s="57"/>
      <c r="G927" s="47"/>
      <c r="H927" s="57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C928" s="3"/>
      <c r="D928" s="3"/>
      <c r="E928" s="3"/>
      <c r="F928" s="57"/>
      <c r="G928" s="47"/>
      <c r="H928" s="57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C929" s="3"/>
      <c r="D929" s="3"/>
      <c r="E929" s="3"/>
      <c r="F929" s="57"/>
      <c r="G929" s="47"/>
      <c r="H929" s="57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C930" s="3"/>
      <c r="D930" s="3"/>
      <c r="E930" s="3"/>
      <c r="F930" s="57"/>
      <c r="G930" s="47"/>
      <c r="H930" s="57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C931" s="3"/>
      <c r="D931" s="3"/>
      <c r="E931" s="3"/>
      <c r="F931" s="57"/>
      <c r="G931" s="47"/>
      <c r="H931" s="57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C932" s="3"/>
      <c r="D932" s="3"/>
      <c r="E932" s="3"/>
      <c r="F932" s="57"/>
      <c r="G932" s="47"/>
      <c r="H932" s="57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C933" s="3"/>
      <c r="D933" s="3"/>
      <c r="E933" s="3"/>
      <c r="F933" s="57"/>
      <c r="G933" s="47"/>
      <c r="H933" s="57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C934" s="3"/>
      <c r="D934" s="3"/>
      <c r="E934" s="3"/>
      <c r="F934" s="57"/>
      <c r="G934" s="47"/>
      <c r="H934" s="57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C935" s="3"/>
      <c r="D935" s="3"/>
      <c r="E935" s="3"/>
      <c r="F935" s="57"/>
      <c r="G935" s="47"/>
      <c r="H935" s="57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C936" s="3"/>
      <c r="D936" s="3"/>
      <c r="E936" s="3"/>
      <c r="F936" s="57"/>
      <c r="G936" s="47"/>
      <c r="H936" s="57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C937" s="3"/>
      <c r="D937" s="3"/>
      <c r="E937" s="3"/>
      <c r="F937" s="57"/>
      <c r="G937" s="47"/>
      <c r="H937" s="57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C938" s="3"/>
      <c r="D938" s="3"/>
      <c r="E938" s="3"/>
      <c r="F938" s="57"/>
      <c r="G938" s="47"/>
      <c r="H938" s="57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C939" s="3"/>
      <c r="D939" s="3"/>
      <c r="E939" s="3"/>
      <c r="F939" s="57"/>
      <c r="G939" s="47"/>
      <c r="H939" s="57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C940" s="3"/>
      <c r="D940" s="3"/>
      <c r="E940" s="3"/>
      <c r="F940" s="57"/>
      <c r="G940" s="47"/>
      <c r="H940" s="57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C941" s="3"/>
      <c r="D941" s="3"/>
      <c r="E941" s="3"/>
      <c r="F941" s="57"/>
      <c r="G941" s="47"/>
      <c r="H941" s="57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C942" s="3"/>
      <c r="D942" s="3"/>
      <c r="E942" s="3"/>
      <c r="F942" s="57"/>
      <c r="G942" s="47"/>
      <c r="H942" s="57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C943" s="3"/>
      <c r="D943" s="3"/>
      <c r="E943" s="3"/>
      <c r="F943" s="57"/>
      <c r="G943" s="47"/>
      <c r="H943" s="57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C944" s="3"/>
      <c r="D944" s="3"/>
      <c r="E944" s="3"/>
      <c r="F944" s="57"/>
      <c r="G944" s="47"/>
      <c r="H944" s="57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C945" s="3"/>
      <c r="D945" s="3"/>
      <c r="E945" s="3"/>
      <c r="F945" s="57"/>
      <c r="G945" s="47"/>
      <c r="H945" s="57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C946" s="3"/>
      <c r="D946" s="3"/>
      <c r="E946" s="3"/>
      <c r="F946" s="57"/>
      <c r="G946" s="47"/>
      <c r="H946" s="57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C947" s="3"/>
      <c r="D947" s="3"/>
      <c r="E947" s="3"/>
      <c r="F947" s="57"/>
      <c r="G947" s="47"/>
      <c r="H947" s="57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C948" s="3"/>
      <c r="D948" s="3"/>
      <c r="E948" s="3"/>
      <c r="F948" s="57"/>
      <c r="G948" s="47"/>
      <c r="H948" s="57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C949" s="3"/>
      <c r="D949" s="3"/>
      <c r="E949" s="3"/>
      <c r="F949" s="57"/>
      <c r="G949" s="47"/>
      <c r="H949" s="57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C950" s="3"/>
      <c r="D950" s="3"/>
      <c r="E950" s="3"/>
      <c r="F950" s="57"/>
      <c r="G950" s="47"/>
      <c r="H950" s="57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C951" s="3"/>
      <c r="D951" s="3"/>
      <c r="E951" s="3"/>
      <c r="F951" s="57"/>
      <c r="G951" s="47"/>
      <c r="H951" s="57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C952" s="3"/>
      <c r="D952" s="3"/>
      <c r="E952" s="3"/>
      <c r="F952" s="57"/>
      <c r="G952" s="47"/>
      <c r="H952" s="57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C953" s="3"/>
      <c r="D953" s="3"/>
      <c r="E953" s="3"/>
      <c r="F953" s="57"/>
      <c r="G953" s="47"/>
      <c r="H953" s="57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C954" s="3"/>
      <c r="D954" s="3"/>
      <c r="E954" s="3"/>
      <c r="F954" s="57"/>
      <c r="G954" s="47"/>
      <c r="H954" s="57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C955" s="3"/>
      <c r="D955" s="3"/>
      <c r="E955" s="3"/>
      <c r="F955" s="57"/>
      <c r="G955" s="47"/>
      <c r="H955" s="57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C956" s="3"/>
      <c r="D956" s="3"/>
      <c r="E956" s="3"/>
      <c r="F956" s="57"/>
      <c r="G956" s="47"/>
      <c r="H956" s="57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C957" s="3"/>
      <c r="D957" s="3"/>
      <c r="E957" s="3"/>
      <c r="F957" s="57"/>
      <c r="G957" s="47"/>
      <c r="H957" s="57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C958" s="3"/>
      <c r="D958" s="3"/>
      <c r="E958" s="3"/>
      <c r="F958" s="57"/>
      <c r="G958" s="47"/>
      <c r="H958" s="57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C959" s="3"/>
      <c r="D959" s="3"/>
      <c r="E959" s="3"/>
      <c r="F959" s="57"/>
      <c r="G959" s="47"/>
      <c r="H959" s="57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C960" s="3"/>
      <c r="D960" s="3"/>
      <c r="E960" s="3"/>
      <c r="F960" s="57"/>
      <c r="G960" s="47"/>
      <c r="H960" s="57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C961" s="3"/>
      <c r="D961" s="3"/>
      <c r="E961" s="3"/>
      <c r="F961" s="57"/>
      <c r="G961" s="47"/>
      <c r="H961" s="57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C962" s="3"/>
      <c r="D962" s="3"/>
      <c r="E962" s="3"/>
      <c r="F962" s="57"/>
      <c r="G962" s="47"/>
      <c r="H962" s="57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C963" s="3"/>
      <c r="D963" s="3"/>
      <c r="E963" s="3"/>
      <c r="F963" s="57"/>
      <c r="G963" s="47"/>
      <c r="H963" s="57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C964" s="3"/>
      <c r="D964" s="3"/>
      <c r="E964" s="3"/>
      <c r="F964" s="57"/>
      <c r="G964" s="47"/>
      <c r="H964" s="57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C965" s="3"/>
      <c r="D965" s="3"/>
      <c r="E965" s="3"/>
      <c r="F965" s="57"/>
      <c r="G965" s="47"/>
      <c r="H965" s="57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C966" s="3"/>
      <c r="D966" s="3"/>
      <c r="E966" s="3"/>
      <c r="F966" s="57"/>
      <c r="G966" s="47"/>
      <c r="H966" s="57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C967" s="3"/>
      <c r="D967" s="3"/>
      <c r="E967" s="3"/>
      <c r="F967" s="57"/>
      <c r="G967" s="47"/>
      <c r="H967" s="57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C968" s="3"/>
      <c r="D968" s="3"/>
      <c r="E968" s="3"/>
      <c r="F968" s="57"/>
      <c r="G968" s="47"/>
      <c r="H968" s="57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C969" s="3"/>
      <c r="D969" s="3"/>
      <c r="E969" s="3"/>
      <c r="F969" s="57"/>
      <c r="G969" s="47"/>
      <c r="H969" s="57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C970" s="3"/>
      <c r="D970" s="3"/>
      <c r="E970" s="3"/>
      <c r="F970" s="57"/>
      <c r="G970" s="47"/>
      <c r="H970" s="57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C971" s="3"/>
      <c r="D971" s="3"/>
      <c r="E971" s="3"/>
      <c r="F971" s="57"/>
      <c r="G971" s="47"/>
      <c r="H971" s="57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C972" s="3"/>
      <c r="D972" s="3"/>
      <c r="E972" s="3"/>
      <c r="F972" s="57"/>
      <c r="G972" s="47"/>
      <c r="H972" s="57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C973" s="3"/>
      <c r="D973" s="3"/>
      <c r="E973" s="3"/>
      <c r="F973" s="57"/>
      <c r="G973" s="47"/>
      <c r="H973" s="57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C974" s="3"/>
      <c r="D974" s="3"/>
      <c r="E974" s="3"/>
      <c r="F974" s="57"/>
      <c r="G974" s="47"/>
      <c r="H974" s="57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C975" s="3"/>
      <c r="D975" s="3"/>
      <c r="E975" s="3"/>
      <c r="F975" s="57"/>
      <c r="G975" s="47"/>
      <c r="H975" s="57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C976" s="3"/>
      <c r="D976" s="3"/>
      <c r="E976" s="3"/>
      <c r="F976" s="57"/>
      <c r="G976" s="47"/>
      <c r="H976" s="57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C977" s="3"/>
      <c r="D977" s="3"/>
      <c r="E977" s="3"/>
      <c r="F977" s="57"/>
      <c r="G977" s="47"/>
      <c r="H977" s="57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C978" s="3"/>
      <c r="D978" s="3"/>
      <c r="E978" s="3"/>
      <c r="F978" s="57"/>
      <c r="G978" s="47"/>
      <c r="H978" s="57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C979" s="3"/>
      <c r="D979" s="3"/>
      <c r="E979" s="3"/>
      <c r="F979" s="57"/>
      <c r="G979" s="47"/>
      <c r="H979" s="57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C980" s="3"/>
      <c r="D980" s="3"/>
      <c r="E980" s="3"/>
      <c r="F980" s="57"/>
      <c r="G980" s="47"/>
      <c r="H980" s="57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C981" s="3"/>
      <c r="D981" s="3"/>
      <c r="E981" s="3"/>
      <c r="F981" s="57"/>
      <c r="G981" s="47"/>
      <c r="H981" s="57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C982" s="3"/>
      <c r="D982" s="3"/>
      <c r="E982" s="3"/>
      <c r="F982" s="57"/>
      <c r="G982" s="47"/>
      <c r="H982" s="57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C983" s="3"/>
      <c r="D983" s="3"/>
      <c r="E983" s="3"/>
      <c r="F983" s="57"/>
      <c r="G983" s="47"/>
      <c r="H983" s="57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C984" s="3"/>
      <c r="D984" s="3"/>
      <c r="E984" s="3"/>
      <c r="F984" s="57"/>
      <c r="G984" s="47"/>
      <c r="H984" s="57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C985" s="3"/>
      <c r="D985" s="3"/>
      <c r="E985" s="3"/>
      <c r="F985" s="57"/>
      <c r="G985" s="47"/>
      <c r="H985" s="57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C986" s="3"/>
      <c r="D986" s="3"/>
      <c r="E986" s="3"/>
      <c r="F986" s="57"/>
      <c r="G986" s="47"/>
      <c r="H986" s="57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C987" s="3"/>
      <c r="D987" s="3"/>
      <c r="E987" s="3"/>
      <c r="F987" s="57"/>
      <c r="G987" s="47"/>
      <c r="H987" s="57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C988" s="3"/>
      <c r="D988" s="3"/>
      <c r="E988" s="3"/>
      <c r="F988" s="57"/>
      <c r="G988" s="47"/>
      <c r="H988" s="57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C989" s="3"/>
      <c r="D989" s="3"/>
      <c r="E989" s="3"/>
      <c r="F989" s="57"/>
      <c r="G989" s="47"/>
      <c r="H989" s="57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C990" s="3"/>
      <c r="D990" s="3"/>
      <c r="E990" s="3"/>
      <c r="F990" s="57"/>
      <c r="G990" s="47"/>
      <c r="H990" s="57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C991" s="3"/>
      <c r="D991" s="3"/>
      <c r="E991" s="3"/>
      <c r="F991" s="57"/>
      <c r="G991" s="47"/>
      <c r="H991" s="57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C992" s="3"/>
      <c r="D992" s="3"/>
      <c r="E992" s="3"/>
      <c r="F992" s="57"/>
      <c r="G992" s="47"/>
      <c r="H992" s="57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C993" s="3"/>
      <c r="D993" s="3"/>
      <c r="E993" s="3"/>
      <c r="F993" s="57"/>
      <c r="G993" s="47"/>
      <c r="H993" s="57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C994" s="3"/>
      <c r="D994" s="3"/>
      <c r="E994" s="3"/>
      <c r="F994" s="57"/>
      <c r="G994" s="47"/>
      <c r="H994" s="57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3"/>
      <c r="B995" s="3"/>
      <c r="C995" s="3"/>
      <c r="D995" s="3"/>
      <c r="E995" s="3"/>
      <c r="F995" s="57"/>
      <c r="G995" s="47"/>
      <c r="H995" s="57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3"/>
      <c r="B996" s="3"/>
      <c r="C996" s="3"/>
      <c r="D996" s="3"/>
      <c r="E996" s="3"/>
      <c r="F996" s="57"/>
      <c r="G996" s="47"/>
      <c r="H996" s="57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3"/>
      <c r="B997" s="3"/>
      <c r="C997" s="3"/>
      <c r="D997" s="3"/>
      <c r="E997" s="3"/>
      <c r="F997" s="57"/>
      <c r="G997" s="47"/>
      <c r="H997" s="57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3"/>
      <c r="B998" s="3"/>
      <c r="C998" s="3"/>
      <c r="D998" s="3"/>
      <c r="E998" s="3"/>
      <c r="F998" s="57"/>
      <c r="G998" s="47"/>
      <c r="H998" s="57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3"/>
      <c r="B999" s="3"/>
      <c r="C999" s="3"/>
      <c r="D999" s="3"/>
      <c r="E999" s="3"/>
      <c r="F999" s="57"/>
      <c r="G999" s="47"/>
      <c r="H999" s="57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3"/>
      <c r="B1000" s="3"/>
      <c r="C1000" s="3"/>
      <c r="D1000" s="3"/>
      <c r="E1000" s="3"/>
      <c r="F1000" s="57"/>
      <c r="G1000" s="47"/>
      <c r="H1000" s="57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5">
      <c r="A1001" s="3"/>
      <c r="B1001" s="3"/>
      <c r="C1001" s="3"/>
      <c r="D1001" s="3"/>
      <c r="E1001" s="3"/>
      <c r="F1001" s="57"/>
      <c r="G1001" s="47"/>
      <c r="H1001" s="57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 x14ac:dyDescent="0.25">
      <c r="A1002" s="3"/>
      <c r="B1002" s="3"/>
      <c r="C1002" s="3"/>
      <c r="D1002" s="3"/>
      <c r="E1002" s="3"/>
      <c r="F1002" s="57"/>
      <c r="G1002" s="47"/>
      <c r="H1002" s="57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 x14ac:dyDescent="0.25">
      <c r="A1003" s="3"/>
      <c r="B1003" s="3"/>
      <c r="C1003" s="3"/>
      <c r="D1003" s="3"/>
      <c r="E1003" s="3"/>
      <c r="F1003" s="57"/>
      <c r="G1003" s="47"/>
      <c r="H1003" s="57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 x14ac:dyDescent="0.25">
      <c r="A1004" s="3"/>
      <c r="B1004" s="3"/>
      <c r="C1004" s="3"/>
      <c r="D1004" s="3"/>
      <c r="E1004" s="3"/>
      <c r="F1004" s="57"/>
      <c r="G1004" s="47"/>
      <c r="H1004" s="57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 x14ac:dyDescent="0.25">
      <c r="A1005" s="3"/>
      <c r="B1005" s="3"/>
      <c r="C1005" s="3"/>
      <c r="D1005" s="3"/>
      <c r="E1005" s="3"/>
      <c r="F1005" s="57"/>
      <c r="G1005" s="47"/>
      <c r="H1005" s="57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 x14ac:dyDescent="0.25">
      <c r="A1006" s="3"/>
      <c r="B1006" s="3"/>
      <c r="C1006" s="3"/>
      <c r="D1006" s="3"/>
      <c r="E1006" s="3"/>
      <c r="F1006" s="57"/>
      <c r="G1006" s="47"/>
      <c r="H1006" s="57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 x14ac:dyDescent="0.25">
      <c r="A1007" s="3"/>
      <c r="B1007" s="3"/>
      <c r="C1007" s="3"/>
      <c r="D1007" s="3"/>
      <c r="E1007" s="3"/>
      <c r="F1007" s="57"/>
      <c r="G1007" s="47"/>
      <c r="H1007" s="57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 x14ac:dyDescent="0.25">
      <c r="A1008" s="3"/>
      <c r="B1008" s="3"/>
      <c r="C1008" s="3"/>
      <c r="D1008" s="3"/>
      <c r="E1008" s="3"/>
      <c r="F1008" s="57"/>
      <c r="G1008" s="47"/>
      <c r="H1008" s="57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 x14ac:dyDescent="0.25">
      <c r="A1009" s="3"/>
      <c r="B1009" s="3"/>
      <c r="C1009" s="3"/>
      <c r="D1009" s="3"/>
      <c r="E1009" s="3"/>
      <c r="F1009" s="57"/>
      <c r="G1009" s="47"/>
      <c r="H1009" s="57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 x14ac:dyDescent="0.25">
      <c r="A1010" s="3"/>
      <c r="B1010" s="3"/>
      <c r="C1010" s="3"/>
      <c r="D1010" s="3"/>
      <c r="E1010" s="3"/>
      <c r="F1010" s="57"/>
      <c r="G1010" s="47"/>
      <c r="H1010" s="57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 customHeight="1" x14ac:dyDescent="0.25">
      <c r="A1011" s="3"/>
      <c r="B1011" s="3"/>
      <c r="C1011" s="3"/>
      <c r="D1011" s="3"/>
      <c r="E1011" s="3"/>
      <c r="F1011" s="57"/>
      <c r="G1011" s="47"/>
      <c r="H1011" s="57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 customHeight="1" x14ac:dyDescent="0.25">
      <c r="A1012" s="3"/>
      <c r="B1012" s="3"/>
      <c r="C1012" s="3"/>
      <c r="D1012" s="3"/>
      <c r="E1012" s="3"/>
      <c r="F1012" s="57"/>
      <c r="G1012" s="47"/>
      <c r="H1012" s="57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 customHeight="1" x14ac:dyDescent="0.25">
      <c r="A1013" s="3"/>
      <c r="B1013" s="3"/>
      <c r="C1013" s="3"/>
      <c r="D1013" s="3"/>
      <c r="E1013" s="3"/>
      <c r="F1013" s="57"/>
      <c r="G1013" s="47"/>
      <c r="H1013" s="57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.75" customHeight="1" x14ac:dyDescent="0.25">
      <c r="A1014" s="3"/>
      <c r="B1014" s="3"/>
      <c r="C1014" s="3"/>
      <c r="D1014" s="3"/>
      <c r="E1014" s="3"/>
      <c r="F1014" s="57"/>
      <c r="G1014" s="47"/>
      <c r="H1014" s="57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2.75" customHeight="1" x14ac:dyDescent="0.25">
      <c r="A1015" s="3"/>
      <c r="B1015" s="3"/>
      <c r="C1015" s="3"/>
      <c r="D1015" s="3"/>
      <c r="E1015" s="3"/>
      <c r="F1015" s="57"/>
      <c r="G1015" s="47"/>
      <c r="H1015" s="57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2.75" customHeight="1" x14ac:dyDescent="0.25">
      <c r="A1016" s="3"/>
      <c r="B1016" s="3"/>
      <c r="C1016" s="3"/>
      <c r="D1016" s="3"/>
      <c r="E1016" s="3"/>
      <c r="F1016" s="57"/>
      <c r="G1016" s="47"/>
      <c r="H1016" s="57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2.75" customHeight="1" x14ac:dyDescent="0.25">
      <c r="A1017" s="3"/>
      <c r="B1017" s="3"/>
      <c r="C1017" s="3"/>
      <c r="D1017" s="3"/>
      <c r="E1017" s="3"/>
      <c r="F1017" s="57"/>
      <c r="G1017" s="47"/>
      <c r="H1017" s="57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2.75" customHeight="1" x14ac:dyDescent="0.25">
      <c r="A1018" s="3"/>
      <c r="B1018" s="3"/>
      <c r="C1018" s="3"/>
      <c r="D1018" s="3"/>
      <c r="E1018" s="3"/>
      <c r="F1018" s="57"/>
      <c r="G1018" s="47"/>
      <c r="H1018" s="57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2.75" customHeight="1" x14ac:dyDescent="0.25">
      <c r="A1019" s="3"/>
      <c r="B1019" s="3"/>
      <c r="C1019" s="3"/>
      <c r="D1019" s="3"/>
      <c r="E1019" s="3"/>
      <c r="F1019" s="57"/>
      <c r="G1019" s="47"/>
      <c r="H1019" s="57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2.75" customHeight="1" x14ac:dyDescent="0.25">
      <c r="A1020" s="3"/>
      <c r="B1020" s="3"/>
      <c r="C1020" s="3"/>
      <c r="D1020" s="3"/>
      <c r="E1020" s="3"/>
      <c r="F1020" s="57"/>
      <c r="G1020" s="47"/>
      <c r="H1020" s="57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2.75" customHeight="1" x14ac:dyDescent="0.25">
      <c r="A1021" s="3"/>
      <c r="B1021" s="3"/>
      <c r="C1021" s="3"/>
      <c r="D1021" s="3"/>
      <c r="E1021" s="3"/>
      <c r="F1021" s="57"/>
      <c r="G1021" s="47"/>
      <c r="H1021" s="57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2.75" customHeight="1" x14ac:dyDescent="0.25">
      <c r="A1022" s="3"/>
      <c r="B1022" s="3"/>
      <c r="C1022" s="3"/>
      <c r="D1022" s="3"/>
      <c r="E1022" s="3"/>
      <c r="F1022" s="57"/>
      <c r="G1022" s="47"/>
      <c r="H1022" s="57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2.75" customHeight="1" x14ac:dyDescent="0.25">
      <c r="A1023" s="3"/>
      <c r="B1023" s="3"/>
      <c r="C1023" s="3"/>
      <c r="D1023" s="3"/>
      <c r="E1023" s="3"/>
      <c r="F1023" s="57"/>
      <c r="G1023" s="47"/>
      <c r="H1023" s="57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2.75" customHeight="1" x14ac:dyDescent="0.25">
      <c r="A1024" s="3"/>
      <c r="B1024" s="3"/>
      <c r="C1024" s="3"/>
      <c r="D1024" s="3"/>
      <c r="E1024" s="3"/>
      <c r="F1024" s="57"/>
      <c r="G1024" s="47"/>
      <c r="H1024" s="57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2.75" customHeight="1" x14ac:dyDescent="0.25">
      <c r="A1025" s="3"/>
      <c r="B1025" s="3"/>
      <c r="C1025" s="3"/>
      <c r="D1025" s="3"/>
      <c r="E1025" s="3"/>
      <c r="F1025" s="57"/>
      <c r="G1025" s="47"/>
      <c r="H1025" s="57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2.75" customHeight="1" x14ac:dyDescent="0.25">
      <c r="A1026" s="3"/>
      <c r="B1026" s="3"/>
      <c r="C1026" s="3"/>
      <c r="D1026" s="3"/>
      <c r="E1026" s="3"/>
      <c r="F1026" s="57"/>
      <c r="G1026" s="47"/>
      <c r="H1026" s="57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2.75" customHeight="1" x14ac:dyDescent="0.25">
      <c r="A1027" s="3"/>
      <c r="B1027" s="3"/>
      <c r="C1027" s="3"/>
      <c r="D1027" s="3"/>
      <c r="E1027" s="3"/>
      <c r="F1027" s="57"/>
      <c r="G1027" s="47"/>
      <c r="H1027" s="57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2.75" customHeight="1" x14ac:dyDescent="0.25">
      <c r="A1028" s="3"/>
      <c r="B1028" s="3"/>
      <c r="C1028" s="3"/>
      <c r="D1028" s="3"/>
      <c r="E1028" s="3"/>
      <c r="F1028" s="57"/>
      <c r="G1028" s="47"/>
      <c r="H1028" s="57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2.75" customHeight="1" x14ac:dyDescent="0.25">
      <c r="A1029" s="3"/>
      <c r="B1029" s="3"/>
      <c r="C1029" s="3"/>
      <c r="D1029" s="3"/>
      <c r="E1029" s="3"/>
      <c r="F1029" s="57"/>
      <c r="G1029" s="47"/>
      <c r="H1029" s="57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2.75" customHeight="1" x14ac:dyDescent="0.25">
      <c r="A1030" s="3"/>
      <c r="B1030" s="3"/>
      <c r="C1030" s="3"/>
      <c r="D1030" s="3"/>
      <c r="E1030" s="3"/>
      <c r="F1030" s="57"/>
      <c r="G1030" s="47"/>
      <c r="H1030" s="57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2.75" customHeight="1" x14ac:dyDescent="0.25">
      <c r="A1031" s="3"/>
      <c r="B1031" s="3"/>
      <c r="C1031" s="3"/>
      <c r="D1031" s="3"/>
      <c r="E1031" s="3"/>
      <c r="F1031" s="57"/>
      <c r="G1031" s="47"/>
      <c r="H1031" s="57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2.75" customHeight="1" x14ac:dyDescent="0.25">
      <c r="A1032" s="3"/>
      <c r="B1032" s="3"/>
      <c r="C1032" s="3"/>
      <c r="D1032" s="3"/>
      <c r="E1032" s="3"/>
      <c r="F1032" s="57"/>
      <c r="G1032" s="47"/>
      <c r="H1032" s="57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2.75" customHeight="1" x14ac:dyDescent="0.25">
      <c r="A1033" s="3"/>
      <c r="B1033" s="3"/>
      <c r="C1033" s="3"/>
      <c r="D1033" s="3"/>
      <c r="E1033" s="3"/>
      <c r="F1033" s="57"/>
      <c r="G1033" s="47"/>
      <c r="H1033" s="57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2.75" customHeight="1" x14ac:dyDescent="0.25">
      <c r="A1034" s="3"/>
      <c r="B1034" s="3"/>
      <c r="C1034" s="3"/>
      <c r="D1034" s="3"/>
      <c r="E1034" s="3"/>
      <c r="F1034" s="57"/>
      <c r="G1034" s="47"/>
      <c r="H1034" s="57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2.75" customHeight="1" x14ac:dyDescent="0.25">
      <c r="A1035" s="3"/>
      <c r="B1035" s="3"/>
      <c r="C1035" s="3"/>
      <c r="D1035" s="3"/>
      <c r="E1035" s="3"/>
      <c r="F1035" s="57"/>
      <c r="G1035" s="47"/>
      <c r="H1035" s="57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2.75" customHeight="1" x14ac:dyDescent="0.25">
      <c r="A1036" s="3"/>
      <c r="B1036" s="3"/>
      <c r="C1036" s="3"/>
      <c r="D1036" s="3"/>
      <c r="E1036" s="3"/>
      <c r="F1036" s="57"/>
      <c r="G1036" s="47"/>
      <c r="H1036" s="57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2.75" customHeight="1" x14ac:dyDescent="0.25">
      <c r="A1037" s="3"/>
      <c r="B1037" s="3"/>
      <c r="C1037" s="3"/>
      <c r="D1037" s="3"/>
      <c r="E1037" s="3"/>
      <c r="F1037" s="57"/>
      <c r="G1037" s="47"/>
      <c r="H1037" s="57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2.75" customHeight="1" x14ac:dyDescent="0.25">
      <c r="A1038" s="3"/>
      <c r="B1038" s="3"/>
      <c r="C1038" s="3"/>
      <c r="D1038" s="3"/>
      <c r="E1038" s="3"/>
      <c r="F1038" s="57"/>
      <c r="G1038" s="47"/>
      <c r="H1038" s="57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2.75" customHeight="1" x14ac:dyDescent="0.25">
      <c r="A1039" s="3"/>
      <c r="B1039" s="3"/>
      <c r="C1039" s="3"/>
      <c r="D1039" s="3"/>
      <c r="E1039" s="3"/>
      <c r="F1039" s="57"/>
      <c r="G1039" s="47"/>
      <c r="H1039" s="57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2.75" customHeight="1" x14ac:dyDescent="0.25">
      <c r="A1040" s="3"/>
      <c r="B1040" s="3"/>
      <c r="C1040" s="3"/>
      <c r="D1040" s="3"/>
      <c r="E1040" s="3"/>
      <c r="F1040" s="57"/>
      <c r="G1040" s="47"/>
      <c r="H1040" s="57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2.75" customHeight="1" x14ac:dyDescent="0.25">
      <c r="A1041" s="3"/>
      <c r="B1041" s="3"/>
      <c r="C1041" s="3"/>
      <c r="D1041" s="3"/>
      <c r="E1041" s="3"/>
      <c r="F1041" s="57"/>
      <c r="G1041" s="47"/>
      <c r="H1041" s="57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2.75" customHeight="1" x14ac:dyDescent="0.25">
      <c r="A1042" s="3"/>
      <c r="B1042" s="3"/>
      <c r="C1042" s="3"/>
      <c r="D1042" s="3"/>
      <c r="E1042" s="3"/>
      <c r="F1042" s="57"/>
      <c r="G1042" s="47"/>
      <c r="H1042" s="57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2.75" customHeight="1" x14ac:dyDescent="0.25">
      <c r="A1043" s="3"/>
      <c r="B1043" s="3"/>
      <c r="C1043" s="3"/>
      <c r="D1043" s="3"/>
      <c r="E1043" s="3"/>
      <c r="F1043" s="57"/>
      <c r="G1043" s="47"/>
      <c r="H1043" s="57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2.75" customHeight="1" x14ac:dyDescent="0.25">
      <c r="A1044" s="3"/>
      <c r="B1044" s="3"/>
      <c r="C1044" s="3"/>
      <c r="D1044" s="3"/>
      <c r="E1044" s="3"/>
      <c r="F1044" s="57"/>
      <c r="G1044" s="47"/>
      <c r="H1044" s="57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12.75" customHeight="1" x14ac:dyDescent="0.25">
      <c r="A1045" s="3"/>
      <c r="B1045" s="3"/>
      <c r="C1045" s="3"/>
      <c r="D1045" s="3"/>
      <c r="E1045" s="3"/>
      <c r="F1045" s="57"/>
      <c r="G1045" s="47"/>
      <c r="H1045" s="57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</sheetData>
  <mergeCells count="51">
    <mergeCell ref="B10:C10"/>
    <mergeCell ref="B11:C11"/>
    <mergeCell ref="B13:C13"/>
    <mergeCell ref="B12:C12"/>
    <mergeCell ref="B145:F145"/>
    <mergeCell ref="B70:K70"/>
    <mergeCell ref="B85:K85"/>
    <mergeCell ref="B97:K97"/>
    <mergeCell ref="B128:K128"/>
    <mergeCell ref="B134:K134"/>
    <mergeCell ref="B135:K135"/>
    <mergeCell ref="B17:K17"/>
    <mergeCell ref="B18:F18"/>
    <mergeCell ref="G18:K18"/>
    <mergeCell ref="B69:K69"/>
    <mergeCell ref="B66:K66"/>
    <mergeCell ref="B6:C6"/>
    <mergeCell ref="D6:K6"/>
    <mergeCell ref="B7:C7"/>
    <mergeCell ref="B8:C8"/>
    <mergeCell ref="B9:C9"/>
    <mergeCell ref="B2:C2"/>
    <mergeCell ref="D2:K2"/>
    <mergeCell ref="B3:C3"/>
    <mergeCell ref="D5:K5"/>
    <mergeCell ref="B5:C5"/>
    <mergeCell ref="B4:C4"/>
    <mergeCell ref="C160:D160"/>
    <mergeCell ref="E160:I160"/>
    <mergeCell ref="G22:K22"/>
    <mergeCell ref="B34:F34"/>
    <mergeCell ref="G34:K34"/>
    <mergeCell ref="C156:D156"/>
    <mergeCell ref="E156:I156"/>
    <mergeCell ref="B22:F22"/>
    <mergeCell ref="C157:D157"/>
    <mergeCell ref="E157:I157"/>
    <mergeCell ref="C159:D159"/>
    <mergeCell ref="B54:K54"/>
    <mergeCell ref="G145:K145"/>
    <mergeCell ref="B62:K62"/>
    <mergeCell ref="E159:I159"/>
    <mergeCell ref="B37:K37"/>
    <mergeCell ref="B56:K56"/>
    <mergeCell ref="B148:F148"/>
    <mergeCell ref="G148:K148"/>
    <mergeCell ref="B100:K100"/>
    <mergeCell ref="B103:K103"/>
    <mergeCell ref="B104:K104"/>
    <mergeCell ref="B107:K107"/>
    <mergeCell ref="B119:K119"/>
  </mergeCells>
  <pageMargins left="0.7" right="0.7" top="0.75" bottom="0.75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ИЛ_Участник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Самсонова Любовь Витальевна</dc:creator>
  <cp:lastModifiedBy>пк</cp:lastModifiedBy>
  <cp:lastPrinted>2021-03-21T10:54:59Z</cp:lastPrinted>
  <dcterms:created xsi:type="dcterms:W3CDTF">2022-05-04T05:52:39Z</dcterms:created>
  <dcterms:modified xsi:type="dcterms:W3CDTF">2023-04-07T11:44:20Z</dcterms:modified>
</cp:coreProperties>
</file>